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Доходы!$F$275</definedName>
    <definedName name="LAST_CELL" localSheetId="2">Источники!#REF!</definedName>
    <definedName name="LAST_CELL" localSheetId="1">Расходы!$F$530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Доходы!$A$275</definedName>
    <definedName name="REND_1" localSheetId="2">Источники!#REF!</definedName>
    <definedName name="REND_1" localSheetId="1">Расходы!$A$531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</calcChain>
</file>

<file path=xl/sharedStrings.xml><?xml version="1.0" encoding="utf-8"?>
<sst xmlns="http://schemas.openxmlformats.org/spreadsheetml/2006/main" count="2591" uniqueCount="1216">
  <si>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</si>
  <si>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</si>
  <si>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</si>
  <si>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</si>
  <si>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</si>
  <si>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</si>
  <si>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</si>
  <si>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</si>
  <si>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</si>
  <si>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</si>
  <si>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</si>
  <si>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</si>
  <si>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</si>
  <si>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</si>
  <si>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</si>
  <si>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СОСНОВОБОРСКИЙ ГОРОДСКОЙ ОКРУГ ЛЕНИНГРАДСКОЙ ОБЛАСТИ</t>
  </si>
  <si>
    <t>СОСНОВОБОРСКИЙ ГОРОДСКОЙ ОКРУГ</t>
  </si>
  <si>
    <t>Единица измерения: руб.</t>
  </si>
  <si>
    <t>75094007</t>
  </si>
  <si>
    <t>012</t>
  </si>
  <si>
    <t>41754000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</si>
  <si>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</si>
  <si>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</si>
  <si>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</si>
  <si>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</si>
  <si>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</si>
  <si>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</si>
  <si>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</si>
  <si>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</si>
  <si>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</si>
  <si>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</si>
  <si>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</si>
  <si>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</si>
  <si>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</si>
  <si>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</si>
  <si>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</si>
  <si>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</si>
  <si>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</si>
  <si>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</si>
  <si>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</si>
  <si>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</si>
  <si>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</si>
  <si>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</si>
  <si>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</si>
  <si>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</si>
  <si>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</si>
  <si>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</si>
  <si>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</si>
  <si>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(проценты по соответствующему платежу)</t>
  </si>
  <si>
    <t>000 10102010012200110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</si>
  <si>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</si>
  <si>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</si>
  <si>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</si>
  <si>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</si>
  <si>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</si>
  <si>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</si>
  <si>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</si>
  <si>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</si>
  <si>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</si>
  <si>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</si>
  <si>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</si>
  <si>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</si>
  <si>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</si>
  <si>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</si>
  <si>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</si>
  <si>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</si>
  <si>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</si>
  <si>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</si>
  <si>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</si>
  <si>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</si>
  <si>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</si>
  <si>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</si>
  <si>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</si>
  <si>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</si>
  <si>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</si>
  <si>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</si>
  <si>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</si>
  <si>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</si>
  <si>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 (пени по соответствующему платежу)</t>
  </si>
  <si>
    <t>000 10102080012100110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</si>
  <si>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</si>
  <si>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000 10102110011000110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</si>
  <si>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</si>
  <si>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</si>
  <si>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</si>
  <si>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</si>
  <si>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</si>
  <si>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</si>
  <si>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</si>
  <si>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</si>
  <si>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</si>
  <si>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</si>
  <si>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</si>
  <si>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</si>
  <si>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</si>
  <si>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</si>
  <si>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</si>
  <si>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</si>
  <si>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</si>
  <si>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</si>
  <si>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</si>
  <si>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</si>
  <si>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</si>
  <si>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</si>
  <si>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</si>
  <si>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</si>
  <si>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</si>
  <si>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</si>
  <si>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</si>
  <si>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</si>
  <si>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</si>
  <si>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</si>
  <si>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</si>
  <si>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</si>
  <si>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</si>
  <si>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</si>
  <si>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</si>
  <si>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</si>
  <si>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</si>
  <si>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</si>
  <si>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</si>
  <si>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</si>
  <si>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</si>
  <si>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</si>
  <si>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(прочие поступления)</t>
  </si>
  <si>
    <t>000 10502010024000110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</si>
  <si>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</si>
  <si>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</si>
  <si>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</si>
  <si>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</si>
  <si>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</si>
  <si>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</si>
  <si>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</si>
  <si>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000 10504010022100110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</si>
  <si>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</si>
  <si>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</si>
  <si>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</si>
  <si>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</si>
  <si>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</si>
  <si>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</si>
  <si>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</si>
  <si>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</si>
  <si>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</si>
  <si>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000 10601020042100110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</si>
  <si>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(проценты по соответствующему платежу)</t>
  </si>
  <si>
    <t>000 10601020042200110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</si>
  <si>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</si>
  <si>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000 10601020044000110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</si>
  <si>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</si>
  <si>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</si>
  <si>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</si>
  <si>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</si>
  <si>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</si>
  <si>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</si>
  <si>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</si>
  <si>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</si>
  <si>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</si>
  <si>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</si>
  <si>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</si>
  <si>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</si>
  <si>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</si>
  <si>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</si>
  <si>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</si>
  <si>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</si>
  <si>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</si>
  <si>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000 10803010011050110</t>
  </si>
  <si>
    <t>сумма платежа (перерасчеты, недоимка и задолженность по соответствующему платежу в том числе по отменненым</t>
  </si>
  <si>
    <t>000 10803010011060110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</si>
  <si>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</si>
  <si>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</si>
  <si>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</si>
  <si>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000 10807000010000000</t>
  </si>
  <si>
    <t>Государственная пошлина за выдачу разрешения на установку рекламной конструкции</t>
  </si>
  <si>
    <t>000 10807150010000000</t>
  </si>
  <si>
    <t>Государственная пошлина за выдачу разрешения на установку рекламной конструкции (сумма платежа)</t>
  </si>
  <si>
    <t>000 10807150011000110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</si>
  <si>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</si>
  <si>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000 10807170010000000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</si>
  <si>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</si>
  <si>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000 10807173010000000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</si>
  <si>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</si>
  <si>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</si>
  <si>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</si>
  <si>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</si>
  <si>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</si>
  <si>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</si>
  <si>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</si>
  <si>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000 10904052040000110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</si>
  <si>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</si>
  <si>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</si>
  <si>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</si>
  <si>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</si>
  <si>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</si>
  <si>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</si>
  <si>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</si>
  <si>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</si>
  <si>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</si>
  <si>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</si>
  <si>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</si>
  <si>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</si>
  <si>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</si>
  <si>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</si>
  <si>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</si>
  <si>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</si>
  <si>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</si>
  <si>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000 11105024040000000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</si>
  <si>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</si>
  <si>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</si>
  <si>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</si>
  <si>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000 11105034040000000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</si>
  <si>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</si>
  <si>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000 11105070000000000</t>
  </si>
  <si>
    <t>Доходы от сдачи в аренду имущества, составляющего казну городских округов (за исключением земельных участков)</t>
  </si>
  <si>
    <t>000 11105074040000000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</si>
  <si>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</si>
  <si>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</si>
  <si>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</si>
  <si>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</si>
  <si>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государственной собственности городских округов</t>
  </si>
  <si>
    <t>000 11105324041000120</t>
  </si>
  <si>
    <t>Платежи от государственных и муниципальных унитарных предприятий</t>
  </si>
  <si>
    <t>000 11107000000000000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</si>
  <si>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</si>
  <si>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</si>
  <si>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</si>
  <si>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</si>
  <si>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</si>
  <si>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</si>
  <si>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</si>
  <si>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</si>
  <si>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</si>
  <si>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000 11109044040000000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</si>
  <si>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</si>
  <si>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</si>
  <si>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</si>
  <si>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</si>
  <si>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</si>
  <si>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</si>
  <si>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</si>
  <si>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</si>
  <si>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</si>
  <si>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</si>
  <si>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</si>
  <si>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</si>
  <si>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</si>
  <si>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</si>
  <si>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</si>
  <si>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</si>
  <si>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</si>
  <si>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</si>
  <si>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</si>
  <si>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</si>
  <si>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ДОХОДЫ ОТ ОКАЗАНИЯ ПЛАТНЫХ УСЛУГ И КОМПЕНСАЦИИ ЗАТРАТ ГОСУДАРСТВА</t>
  </si>
  <si>
    <t>000 11300000000000000</t>
  </si>
  <si>
    <t>Доходы от оказания услуг или компенсации затрат государства</t>
  </si>
  <si>
    <t>000 11301000000000000</t>
  </si>
  <si>
    <t>Доходы от оказания информационно-консультационных услуг</t>
  </si>
  <si>
    <t>000 11301070000000000</t>
  </si>
  <si>
    <t>Доходы от оказания информационно-консультационных услуг органами местного самоуправления городских округов, казенными учреждениями</t>
  </si>
  <si>
    <t>000 11301074040065130</t>
  </si>
  <si>
    <t>Прочие доходы от оказания платных услуг (работ)</t>
  </si>
  <si>
    <t>000 11301990000000000</t>
  </si>
  <si>
    <t>Прочие доходы от оказания платных услуг (работ) получателями средств бюджетов городских округов</t>
  </si>
  <si>
    <t>000 11301994040000000</t>
  </si>
  <si>
    <t>Лицензионные сборы</t>
  </si>
  <si>
    <t>000 11302000000000000</t>
  </si>
  <si>
    <t>Доходы, поступающие в порядке возмещения расходов, понесенных в связи с эксплуатацией имущества</t>
  </si>
  <si>
    <t>000 11302060000000000</t>
  </si>
  <si>
    <t>Доходы, поступающие в порядке возмещения расходов, понесенных в связи с эксплуатацией имущества городских округов</t>
  </si>
  <si>
    <t>000 11302064040000000</t>
  </si>
  <si>
    <t>Доходы от компенсации затрат государства</t>
  </si>
  <si>
    <t>000 11302000000000130</t>
  </si>
  <si>
    <t>000 11302060000000130</t>
  </si>
  <si>
    <t>000 11302064040065130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</si>
  <si>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</si>
  <si>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</si>
  <si>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</si>
  <si>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</si>
  <si>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000 11302994040066130</t>
  </si>
  <si>
    <t>000 11302994041000130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</si>
  <si>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</si>
  <si>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</si>
  <si>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</si>
  <si>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000 11401000000000000</t>
  </si>
  <si>
    <t>Доходы от продажи квартир, находящихся в собственности городских округов</t>
  </si>
  <si>
    <t>000 11401040040000000</t>
  </si>
  <si>
    <t>Доходы от продажи квартир, находящихся в собственности городских округов (сумма платежа)</t>
  </si>
  <si>
    <t>000 11401040041000410</t>
  </si>
  <si>
    <t>Доходы от продажи квартир, находящихся в собственности городских округов (пени, проценты)</t>
  </si>
  <si>
    <t>000 11401040042000410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</si>
  <si>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</si>
  <si>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</si>
  <si>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округов, в части реализации основных средств по указанному имуществу</t>
  </si>
  <si>
    <t>000 11402040040000000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</si>
  <si>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</si>
  <si>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000 11402043040000000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</si>
  <si>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</si>
  <si>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000 11406000000000000</t>
  </si>
  <si>
    <t>Доходы от продажи земельных участков, государственная собственность на которые не разграничена</t>
  </si>
  <si>
    <t>000 11406010000000000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</si>
  <si>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</si>
  <si>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000 11406012040000000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</si>
  <si>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</si>
  <si>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000 11406020000000000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</si>
  <si>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</si>
  <si>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</si>
  <si>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</si>
  <si>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</si>
  <si>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000 11406020000000430</t>
  </si>
  <si>
    <t>000 11406024040000430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</si>
  <si>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</si>
  <si>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</si>
  <si>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</si>
  <si>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</si>
  <si>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</si>
  <si>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</si>
  <si>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</si>
  <si>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</si>
  <si>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</si>
  <si>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</si>
  <si>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</si>
  <si>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000 11601061010000140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</si>
  <si>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</si>
  <si>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</si>
  <si>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000 11601063010008140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</si>
  <si>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</si>
  <si>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</si>
  <si>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</si>
  <si>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</si>
  <si>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</si>
  <si>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</si>
  <si>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</si>
  <si>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</si>
  <si>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</si>
  <si>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</si>
  <si>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000 11601083010037140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</si>
  <si>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</si>
  <si>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</si>
  <si>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</si>
  <si>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</si>
  <si>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</si>
  <si>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000 11601143010002140</t>
  </si>
  <si>
    <t>000 11601143010016140</t>
  </si>
  <si>
    <t>000 11601143010102140</t>
  </si>
  <si>
    <t>000 11601143019000140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</si>
  <si>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</si>
  <si>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</si>
  <si>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</si>
  <si>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000 11601153010006140</t>
  </si>
  <si>
    <t>000 11601153019000140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</si>
  <si>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</si>
  <si>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000 11601154010000140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</si>
  <si>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</si>
  <si>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</si>
  <si>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</si>
  <si>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</si>
  <si>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</si>
  <si>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</si>
  <si>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</si>
  <si>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</si>
  <si>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000 11601193010005140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</si>
  <si>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</si>
  <si>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</si>
  <si>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</si>
  <si>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000 11601193010029140</t>
  </si>
  <si>
    <t>000 11601193010030140</t>
  </si>
  <si>
    <t>000 11601194010000140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</si>
  <si>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</si>
  <si>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</si>
  <si>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</si>
  <si>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</si>
  <si>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000 11601203010008140</t>
  </si>
  <si>
    <t>000 11601203019000140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</si>
  <si>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</si>
  <si>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</si>
  <si>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</si>
  <si>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</si>
  <si>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</si>
  <si>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</si>
  <si>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</si>
  <si>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</si>
  <si>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</si>
  <si>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000 11607010043000140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</si>
  <si>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</si>
  <si>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</si>
  <si>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</si>
  <si>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000 11607090043000140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</si>
  <si>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</si>
  <si>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000 11609000000000140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</si>
  <si>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</si>
  <si>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000 11609040043000140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</si>
  <si>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</si>
  <si>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</si>
  <si>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</si>
  <si>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</si>
  <si>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</si>
  <si>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000 11610032041000140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</si>
  <si>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</si>
  <si>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000 11610100043000140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</si>
  <si>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</si>
  <si>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</si>
  <si>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</si>
  <si>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000 11610123010041140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</si>
  <si>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</si>
  <si>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</si>
  <si>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</si>
  <si>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</si>
  <si>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Платежи, уплачиваемые в целях возмещения вреда, причиняемого автомобильным дорогам</t>
  </si>
  <si>
    <t>000 11611060010000140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</si>
  <si>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</si>
  <si>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000 11611064011000140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</si>
  <si>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</si>
  <si>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</si>
  <si>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</si>
  <si>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</si>
  <si>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</si>
  <si>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</si>
  <si>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</si>
  <si>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000 11705000000000000</t>
  </si>
  <si>
    <t>Прочие неналоговые доходы бюджетов городских округов</t>
  </si>
  <si>
    <t>000 11705040040000000</t>
  </si>
  <si>
    <t>000 11705040040015180</t>
  </si>
  <si>
    <t>Прочие неналоговые доходы бюджетов городских округов (сумма платежа)</t>
  </si>
  <si>
    <t>000 11705040041000180</t>
  </si>
  <si>
    <t>000 11705040041067180</t>
  </si>
  <si>
    <t>000 11705000000000180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</si>
  <si>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</si>
  <si>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</si>
  <si>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</si>
  <si>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</si>
  <si>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</si>
  <si>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</si>
  <si>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</si>
  <si>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Прочие дотации</t>
  </si>
  <si>
    <t>000 20219999000000150</t>
  </si>
  <si>
    <t>Прочие дотации бюджетам городских округов</t>
  </si>
  <si>
    <t>000 20219999040000150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</si>
  <si>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</si>
  <si>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</si>
  <si>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</si>
  <si>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</si>
  <si>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</si>
  <si>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</si>
  <si>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</si>
  <si>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</si>
  <si>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</si>
  <si>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</si>
  <si>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</si>
  <si>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</si>
  <si>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</si>
  <si>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000 20225210040000150</t>
  </si>
  <si>
    <t>Субсидии бюджетам городских округов на закупку контейнеров для раздельного накопления твердых коммунальных отходов</t>
  </si>
  <si>
    <t>000 20225269040000150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</si>
  <si>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</si>
  <si>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</si>
  <si>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</si>
  <si>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</si>
  <si>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</si>
  <si>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</si>
  <si>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</si>
  <si>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</si>
  <si>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</si>
  <si>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</si>
  <si>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</si>
  <si>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</si>
  <si>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</si>
  <si>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</si>
  <si>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</si>
  <si>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</si>
  <si>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</si>
  <si>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</si>
  <si>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</si>
  <si>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</si>
  <si>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</si>
  <si>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</si>
  <si>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</si>
  <si>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</si>
  <si>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</si>
  <si>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</si>
  <si>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</si>
  <si>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</si>
  <si>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</si>
  <si>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</si>
  <si>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</si>
  <si>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</si>
  <si>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</si>
  <si>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</si>
  <si>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</si>
  <si>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</si>
  <si>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</si>
  <si>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000 20235260040000150</t>
  </si>
  <si>
    <t>Субвенции бюджетам городских округов на ежемесячное денежное вознаграждение за классное руководство педогагисеским работникм государственных и муниципальных общеобразованиельных учреждений</t>
  </si>
  <si>
    <t>000 20235303040000150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</si>
  <si>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</si>
  <si>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000 20235304040000150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</si>
  <si>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</si>
  <si>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</si>
  <si>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городских округов на проведение Всероссийской переписи населения 2020 года</t>
  </si>
  <si>
    <t>000 20235469040000150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</si>
  <si>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</si>
  <si>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</si>
  <si>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городских округов на государственную регистрацию актов гражданского состояния</t>
  </si>
  <si>
    <t>000 20235930040000150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</si>
  <si>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</si>
  <si>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</si>
  <si>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</si>
  <si>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</si>
  <si>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</si>
  <si>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000 20245160040000150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</si>
  <si>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</si>
  <si>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</si>
  <si>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</si>
  <si>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</si>
  <si>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</si>
  <si>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</si>
  <si>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</si>
  <si>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</si>
  <si>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</si>
  <si>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</si>
  <si>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</si>
  <si>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</si>
  <si>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</si>
  <si>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</si>
  <si>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</si>
  <si>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</si>
  <si>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</si>
  <si>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</si>
  <si>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</si>
  <si>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</si>
  <si>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</si>
  <si>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</si>
  <si>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</si>
  <si>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</si>
  <si>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</si>
  <si>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</si>
  <si>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</si>
  <si>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</si>
  <si>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</si>
  <si>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</si>
  <si>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</si>
  <si>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</si>
  <si>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</si>
  <si>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</si>
  <si>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</si>
  <si>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</si>
  <si>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</si>
  <si>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</si>
  <si>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</si>
  <si>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</si>
  <si>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</si>
  <si>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</si>
  <si>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</si>
  <si>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</si>
  <si>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</si>
  <si>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</si>
  <si>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</si>
  <si>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</si>
  <si>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</si>
  <si>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</si>
  <si>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</si>
  <si>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000 0100 0000000000 245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</si>
  <si>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</si>
  <si>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</si>
  <si>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</si>
  <si>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</si>
  <si>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</si>
  <si>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</si>
  <si>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Иные выплаты населению</t>
  </si>
  <si>
    <t xml:space="preserve">000 0100 0000000000 360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</si>
  <si>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</si>
  <si>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</si>
  <si>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</si>
  <si>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</si>
  <si>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подлежащие казначейскому сопровождению</t>
  </si>
  <si>
    <t xml:space="preserve">000 0100 0000000000 632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</si>
  <si>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</si>
  <si>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</si>
  <si>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</si>
  <si>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</si>
  <si>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</si>
  <si>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</si>
  <si>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</si>
  <si>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</si>
  <si>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</si>
  <si>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</si>
  <si>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</si>
  <si>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</si>
  <si>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</si>
  <si>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</si>
  <si>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</si>
  <si>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</si>
  <si>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</si>
  <si>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</si>
  <si>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</si>
  <si>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</si>
  <si>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</si>
  <si>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</si>
  <si>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</si>
  <si>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</si>
  <si>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</si>
  <si>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</si>
  <si>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</si>
  <si>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</si>
  <si>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</si>
  <si>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</si>
  <si>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</si>
  <si>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</si>
  <si>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</si>
  <si>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</si>
  <si>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</si>
  <si>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</si>
  <si>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</si>
  <si>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</si>
  <si>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</si>
  <si>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</si>
  <si>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</si>
  <si>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</si>
  <si>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</si>
  <si>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</si>
  <si>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</si>
  <si>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</si>
  <si>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</si>
  <si>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</si>
  <si>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</si>
  <si>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</si>
  <si>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</si>
  <si>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</si>
  <si>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</si>
  <si>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</si>
  <si>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</si>
  <si>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</si>
  <si>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</si>
  <si>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</si>
  <si>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</si>
  <si>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</si>
  <si>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</si>
  <si>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</si>
  <si>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</si>
  <si>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</si>
  <si>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</si>
  <si>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</si>
  <si>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</si>
  <si>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</si>
  <si>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</si>
  <si>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</si>
  <si>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</si>
  <si>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</si>
  <si>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</si>
  <si>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</si>
  <si>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</si>
  <si>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</si>
  <si>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</si>
  <si>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</si>
  <si>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</si>
  <si>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</si>
  <si>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000 0113 0000000000 122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</si>
  <si>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</si>
  <si>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</si>
  <si>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</si>
  <si>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</si>
  <si>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</si>
  <si>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000 0113 0000000000 245 </t>
  </si>
  <si>
    <t xml:space="preserve">000 0113 0000000000 247 </t>
  </si>
  <si>
    <t xml:space="preserve">000 0113 0000000000 300 </t>
  </si>
  <si>
    <t xml:space="preserve">000 0113 0000000000 330 </t>
  </si>
  <si>
    <t xml:space="preserve">000 0113 0000000000 360 </t>
  </si>
  <si>
    <t xml:space="preserve">000 0113 0000000000 600 </t>
  </si>
  <si>
    <t xml:space="preserve">000 0113 0000000000 630 </t>
  </si>
  <si>
    <t xml:space="preserve">000 0113 0000000000 632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</si>
  <si>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</si>
  <si>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</si>
  <si>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</si>
  <si>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</si>
  <si>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</si>
  <si>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</si>
  <si>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</si>
  <si>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</si>
  <si>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</si>
  <si>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</si>
  <si>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</si>
  <si>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</si>
  <si>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000 0300 0000000000 122 </t>
  </si>
  <si>
    <t xml:space="preserve">000 0300 0000000000 123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</si>
  <si>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</si>
  <si>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</si>
  <si>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</si>
  <si>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</si>
  <si>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</si>
  <si>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</si>
  <si>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000 0300 0000000000 810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</si>
  <si>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</si>
  <si>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000 0300 0000000000 811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</si>
  <si>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</si>
  <si>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</si>
  <si>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</si>
  <si>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</si>
  <si>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</si>
  <si>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</si>
  <si>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</si>
  <si>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</si>
  <si>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</si>
  <si>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000 0310 0000000000 123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</si>
  <si>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</si>
  <si>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</si>
  <si>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</si>
  <si>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</si>
  <si>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000 0310 0000000000 810 </t>
  </si>
  <si>
    <t xml:space="preserve">000 0310 0000000000 811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</si>
  <si>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</si>
  <si>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</si>
  <si>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</si>
  <si>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</si>
  <si>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</si>
  <si>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000 0314 0000000000 122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</si>
  <si>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</si>
  <si>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</si>
  <si>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</si>
  <si>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</si>
  <si>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</si>
  <si>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</si>
  <si>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</si>
  <si>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</si>
  <si>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</si>
  <si>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</si>
  <si>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</si>
  <si>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</si>
  <si>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</si>
  <si>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</si>
  <si>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</si>
  <si>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</si>
  <si>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</si>
  <si>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</si>
  <si>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</si>
  <si>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</si>
  <si>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</si>
  <si>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</si>
  <si>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</si>
  <si>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</si>
  <si>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</si>
  <si>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</si>
  <si>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</si>
  <si>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</si>
  <si>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000 0400 0000000000 810 </t>
  </si>
  <si>
    <t xml:space="preserve">000 0400 0000000000 811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</si>
  <si>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</si>
  <si>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</si>
  <si>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</si>
  <si>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</si>
  <si>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</si>
  <si>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</si>
  <si>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</si>
  <si>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</si>
  <si>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</si>
  <si>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</si>
  <si>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</si>
  <si>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</si>
  <si>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</si>
  <si>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</si>
  <si>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</si>
  <si>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</si>
  <si>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</si>
  <si>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</si>
  <si>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</si>
  <si>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</si>
  <si>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</si>
  <si>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</si>
  <si>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</si>
  <si>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</si>
  <si>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000 0409 0000000000 247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</si>
  <si>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</si>
  <si>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</si>
  <si>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</si>
  <si>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</si>
  <si>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</si>
  <si>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</si>
  <si>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</si>
  <si>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</si>
  <si>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</si>
  <si>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</si>
  <si>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</si>
  <si>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</si>
  <si>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</si>
  <si>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</si>
  <si>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</si>
  <si>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</si>
  <si>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</si>
  <si>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</si>
  <si>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</si>
  <si>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</si>
  <si>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</si>
  <si>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</si>
  <si>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</si>
  <si>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</si>
  <si>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</si>
  <si>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</si>
  <si>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</si>
  <si>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</si>
  <si>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</si>
  <si>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</si>
  <si>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</si>
  <si>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</si>
  <si>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</si>
  <si>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</si>
  <si>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</si>
  <si>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</si>
  <si>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</si>
  <si>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</si>
  <si>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Бюджетные инвестиции в соответствии с концессионными соглашениями</t>
  </si>
  <si>
    <t xml:space="preserve">000 0500 0000000000 415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</si>
  <si>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</si>
  <si>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</si>
  <si>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</si>
  <si>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</si>
  <si>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</si>
  <si>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</si>
  <si>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</si>
  <si>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</si>
  <si>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</si>
  <si>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</si>
  <si>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</si>
  <si>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</si>
  <si>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</si>
  <si>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</si>
  <si>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</si>
  <si>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</si>
  <si>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</si>
  <si>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</si>
  <si>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</si>
  <si>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</si>
  <si>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</si>
  <si>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</si>
  <si>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</si>
  <si>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</si>
  <si>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000 0502 0000000000 415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</si>
  <si>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</si>
  <si>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</si>
  <si>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</si>
  <si>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</si>
  <si>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</si>
  <si>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</si>
  <si>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</si>
  <si>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</si>
  <si>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</si>
  <si>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</si>
  <si>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</si>
  <si>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</si>
  <si>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</si>
  <si>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</si>
  <si>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</si>
  <si>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</si>
  <si>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</si>
  <si>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</si>
  <si>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</si>
  <si>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</si>
  <si>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</si>
  <si>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</si>
  <si>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</si>
  <si>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</si>
  <si>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</si>
  <si>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</si>
  <si>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</si>
  <si>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</si>
  <si>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</si>
  <si>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</si>
  <si>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</si>
  <si>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</si>
  <si>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</si>
  <si>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</si>
  <si>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</si>
  <si>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</si>
  <si>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</si>
  <si>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</si>
  <si>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</si>
  <si>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</si>
  <si>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</si>
  <si>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</si>
  <si>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</si>
  <si>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</si>
  <si>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</si>
  <si>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</si>
  <si>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</si>
  <si>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</si>
  <si>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</si>
  <si>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</si>
  <si>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</si>
  <si>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Премии и гранты</t>
  </si>
  <si>
    <t xml:space="preserve">000 0700 0000000000 350 </t>
  </si>
  <si>
    <t xml:space="preserve">000 0700 0000000000 400 </t>
  </si>
  <si>
    <t xml:space="preserve">000 0700 0000000000 410 </t>
  </si>
  <si>
    <t xml:space="preserve">000 0700 0000000000 414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</si>
  <si>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</si>
  <si>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</si>
  <si>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</si>
  <si>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</si>
  <si>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</si>
  <si>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</si>
  <si>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</si>
  <si>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</si>
  <si>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</si>
  <si>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</si>
  <si>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</si>
  <si>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000 0700 0000000000 850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</si>
  <si>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</si>
  <si>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</si>
  <si>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</si>
  <si>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</si>
  <si>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000 0701 0000000000 200 </t>
  </si>
  <si>
    <t xml:space="preserve">000 0701 0000000000 240 </t>
  </si>
  <si>
    <t xml:space="preserve">000 0701 0000000000 244 </t>
  </si>
  <si>
    <t xml:space="preserve">000 0701 0000000000 400 </t>
  </si>
  <si>
    <t xml:space="preserve">000 0701 0000000000 410 </t>
  </si>
  <si>
    <t xml:space="preserve">000 0701 0000000000 414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</si>
  <si>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</si>
  <si>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</si>
  <si>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</si>
  <si>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</si>
  <si>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</si>
  <si>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</si>
  <si>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</si>
  <si>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</si>
  <si>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</si>
  <si>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</si>
  <si>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</si>
  <si>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</si>
  <si>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</si>
  <si>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</si>
  <si>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</si>
  <si>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</si>
  <si>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</si>
  <si>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</si>
  <si>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</si>
  <si>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</si>
  <si>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</si>
  <si>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</si>
  <si>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000 0705 0000000000 600 </t>
  </si>
  <si>
    <t xml:space="preserve">000 0705 0000000000 610 </t>
  </si>
  <si>
    <t xml:space="preserve">000 0705 0000000000 612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</si>
  <si>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</si>
  <si>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</si>
  <si>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</si>
  <si>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</si>
  <si>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</si>
  <si>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</si>
  <si>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</si>
  <si>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</si>
  <si>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</si>
  <si>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000 0707 0000000000 621 </t>
  </si>
  <si>
    <t xml:space="preserve">000 0707 0000000000 622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</si>
  <si>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</si>
  <si>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</si>
  <si>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</si>
  <si>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</si>
  <si>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</si>
  <si>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</si>
  <si>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</si>
  <si>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</si>
  <si>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</si>
  <si>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</si>
  <si>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</si>
  <si>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</si>
  <si>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</si>
  <si>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</si>
  <si>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000 0709 0000000000 612 </t>
  </si>
  <si>
    <t xml:space="preserve">000 0709 0000000000 620 </t>
  </si>
  <si>
    <t xml:space="preserve">000 0709 0000000000 622 </t>
  </si>
  <si>
    <t xml:space="preserve">000 0709 0000000000 800 </t>
  </si>
  <si>
    <t xml:space="preserve">000 0709 0000000000 850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</si>
  <si>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</si>
  <si>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</si>
  <si>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</si>
  <si>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</si>
  <si>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</si>
  <si>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</si>
  <si>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</si>
  <si>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</si>
  <si>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</si>
  <si>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</si>
  <si>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</si>
  <si>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</si>
  <si>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</si>
  <si>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</si>
  <si>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000 0800 0000000000 620 </t>
  </si>
  <si>
    <t xml:space="preserve">000 0800 0000000000 621 </t>
  </si>
  <si>
    <t xml:space="preserve">000 0800 0000000000 622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</si>
  <si>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</si>
  <si>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</si>
  <si>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</si>
  <si>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</si>
  <si>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</si>
  <si>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</si>
  <si>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</si>
  <si>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</si>
  <si>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</si>
  <si>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000 0801 0000000000 620 </t>
  </si>
  <si>
    <t xml:space="preserve">000 0801 0000000000 621 </t>
  </si>
  <si>
    <t xml:space="preserve">000 0801 0000000000 622 </t>
  </si>
  <si>
    <t>Другие вопросы в области культуры, кинематографии</t>
  </si>
  <si>
    <t xml:space="preserve">000 0804 0000000000 000 </t>
  </si>
  <si>
    <t xml:space="preserve">000 0804 0000000000 400 </t>
  </si>
  <si>
    <t xml:space="preserve">000 0804 0000000000 410 </t>
  </si>
  <si>
    <t xml:space="preserve">000 0804 0000000000 414 </t>
  </si>
  <si>
    <t xml:space="preserve">000 0804 0000000000 600 </t>
  </si>
  <si>
    <t xml:space="preserve">000 0804 0000000000 610 </t>
  </si>
  <si>
    <t xml:space="preserve">000 0804 0000000000 612 </t>
  </si>
  <si>
    <t xml:space="preserve">000 0804 0000000000 620 </t>
  </si>
  <si>
    <t xml:space="preserve">000 0804 0000000000 622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</si>
  <si>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</si>
  <si>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</si>
  <si>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</si>
  <si>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</si>
  <si>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000 1000 0000000000 112 </t>
  </si>
  <si>
    <t xml:space="preserve">000 1000 0000000000 120 </t>
  </si>
  <si>
    <t xml:space="preserve">000 1000 0000000000 122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</si>
  <si>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</si>
  <si>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</si>
  <si>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</si>
  <si>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</si>
  <si>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</si>
  <si>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</si>
  <si>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</si>
  <si>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</si>
  <si>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</si>
  <si>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</si>
  <si>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</si>
  <si>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</si>
  <si>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</si>
  <si>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</si>
  <si>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</si>
  <si>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</si>
  <si>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</si>
  <si>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</si>
  <si>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Стипендии</t>
  </si>
  <si>
    <t xml:space="preserve">000 1000 0000000000 340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</si>
  <si>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</si>
  <si>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</si>
  <si>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</si>
  <si>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</si>
  <si>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</si>
  <si>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</si>
  <si>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 xml:space="preserve">000 1000 0000000000 620 </t>
  </si>
  <si>
    <t xml:space="preserve">000 1000 0000000000 621 </t>
  </si>
  <si>
    <t xml:space="preserve">000 1000 0000000000 622 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</si>
  <si>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</si>
  <si>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</si>
  <si>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</si>
  <si>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000 1000 0000000000 632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</si>
  <si>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</si>
  <si>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</si>
  <si>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</si>
  <si>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</si>
  <si>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</si>
  <si>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</si>
  <si>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</si>
  <si>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</si>
  <si>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</si>
  <si>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</si>
  <si>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</si>
  <si>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</si>
  <si>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</si>
  <si>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</si>
  <si>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</si>
  <si>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000 1003 0000000000 620 </t>
  </si>
  <si>
    <t xml:space="preserve">000 1003 0000000000 621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</si>
  <si>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</si>
  <si>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</si>
  <si>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</si>
  <si>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</si>
  <si>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</si>
  <si>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000 1004 0000000000 110 </t>
  </si>
  <si>
    <t xml:space="preserve">000 1004 0000000000 112 </t>
  </si>
  <si>
    <t xml:space="preserve">000 1004 0000000000 120 </t>
  </si>
  <si>
    <t xml:space="preserve">000 1004 0000000000 122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</si>
  <si>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</si>
  <si>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</si>
  <si>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</si>
  <si>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</si>
  <si>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</si>
  <si>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</si>
  <si>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</si>
  <si>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</si>
  <si>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</si>
  <si>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</si>
  <si>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</si>
  <si>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</si>
  <si>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</si>
  <si>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</si>
  <si>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</si>
  <si>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</si>
  <si>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</si>
  <si>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</si>
  <si>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</si>
  <si>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000 1006 0000000000 312 </t>
  </si>
  <si>
    <t xml:space="preserve">000 1006 0000000000 340 </t>
  </si>
  <si>
    <t xml:space="preserve">000 1006 0000000000 600 </t>
  </si>
  <si>
    <t xml:space="preserve">000 1006 0000000000 610 </t>
  </si>
  <si>
    <t xml:space="preserve">000 1006 0000000000 612 </t>
  </si>
  <si>
    <t xml:space="preserve">000 1006 0000000000 620 </t>
  </si>
  <si>
    <t xml:space="preserve">000 1006 0000000000 622 </t>
  </si>
  <si>
    <t xml:space="preserve">000 1006 0000000000 630 </t>
  </si>
  <si>
    <t xml:space="preserve">000 1006 0000000000 632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</si>
  <si>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</si>
  <si>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</si>
  <si>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</si>
  <si>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</si>
  <si>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</si>
  <si>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</si>
  <si>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000 1100 0000000000 620 </t>
  </si>
  <si>
    <t xml:space="preserve">000 1100 0000000000 622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</si>
  <si>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</si>
  <si>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</si>
  <si>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000 1105 0000000000 400 </t>
  </si>
  <si>
    <t xml:space="preserve">000 1105 0000000000 410 </t>
  </si>
  <si>
    <t xml:space="preserve">000 1105 0000000000 414 </t>
  </si>
  <si>
    <t xml:space="preserve">000 1105 0000000000 600 </t>
  </si>
  <si>
    <t xml:space="preserve">000 1105 0000000000 620 </t>
  </si>
  <si>
    <t xml:space="preserve">000 1105 0000000000 622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</si>
  <si>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</si>
  <si>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</si>
  <si>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</si>
  <si>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</si>
  <si>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</si>
  <si>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 xml:space="preserve">000 1200 0000000000 612 </t>
  </si>
  <si>
    <t xml:space="preserve">000 1200 0000000000 800 </t>
  </si>
  <si>
    <t xml:space="preserve">000 1200 0000000000 810 </t>
  </si>
  <si>
    <t xml:space="preserve">000 1200 0000000000 811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</si>
  <si>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</si>
  <si>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000 1200 0000000000 812 </t>
  </si>
  <si>
    <t>Телевидение и радиовещание</t>
  </si>
  <si>
    <t xml:space="preserve">000 1201 0000000000 000 </t>
  </si>
  <si>
    <t xml:space="preserve">000 1201 0000000000 600 </t>
  </si>
  <si>
    <t xml:space="preserve">000 1201 0000000000 610 </t>
  </si>
  <si>
    <t xml:space="preserve">000 1201 0000000000 611 </t>
  </si>
  <si>
    <t xml:space="preserve">000 1201 0000000000 612 </t>
  </si>
  <si>
    <t xml:space="preserve">000 1201 0000000000 800 </t>
  </si>
  <si>
    <t xml:space="preserve">000 1201 0000000000 810 </t>
  </si>
  <si>
    <t xml:space="preserve">000 1201 0000000000 812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</si>
  <si>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</si>
  <si>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</si>
  <si>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</si>
  <si>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</si>
  <si>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000 1202 0000000000 811 </t>
  </si>
  <si>
    <t xml:space="preserve">000 1202 0000000000 812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</si>
  <si>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</si>
  <si>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</si>
  <si>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</si>
  <si>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</si>
  <si>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</si>
  <si>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</si>
  <si>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</si>
  <si>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</si>
  <si>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</si>
  <si>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</si>
  <si>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</si>
  <si>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</si>
  <si>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</si>
  <si>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</si>
  <si>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</si>
  <si>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</si>
  <si>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</si>
  <si>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</si>
  <si>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</si>
  <si>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</si>
  <si>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</si>
  <si>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</si>
  <si>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</si>
  <si>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</si>
  <si>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</si>
  <si>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d:\f428\117M01.txt</t>
  </si>
  <si>
    <t>Доходы/EXPORT_SRC_CODE</t>
  </si>
  <si>
    <t>Доходы/PERIOD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</si>
  <si>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</si>
  <si>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</si>
  <si>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00000000000000000000</t>
  </si>
  <si>
    <t xml:space="preserve">  Иные источники внутреннего финансирования дефицитов бюджетов</t>
  </si>
  <si>
    <t>000 01 06 00 00 00 0000 000</t>
  </si>
  <si>
    <t xml:space="preserve">  Исполнение государственных и муниципальных гарантий</t>
  </si>
  <si>
    <t>000 01 06 04 00 00 0000 000</t>
  </si>
  <si>
    <t xml:space="preserve">  Исполнение государственных и муниципальных гарантий в валюте Российской Федерации</t>
  </si>
  <si>
    <t>000 01 06 04 01 00 0000 000</t>
  </si>
  <si>
    <t xml:space="preserve">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</si>
  <si>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</si>
  <si>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 xml:space="preserve">  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</si>
  <si>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</si>
  <si>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 Прочие бюджетные кредиты (ссуды), предоставленные внутри страны</t>
  </si>
  <si>
    <t>000 01 06 08 00 00 0000 000</t>
  </si>
  <si>
    <t xml:space="preserve">  Возврат прочих бюджетных кредитов (ссуд), предоставленных внутри страны</t>
  </si>
  <si>
    <t>000 01 06 08 00 00 0000 600</t>
  </si>
  <si>
    <t xml:space="preserve"> 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</si>
  <si>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</si>
  <si>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  Изменение остатков средств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</si>
  <si>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</si>
  <si>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</si>
  <si>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</si>
  <si>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</si>
  <si>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</si>
  <si>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</si>
  <si>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</si>
  <si>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округов</t>
  </si>
  <si>
    <t>000 01 05 02 01 04 0000 510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</si>
  <si>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</si>
  <si>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</si>
  <si>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</si>
  <si>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</si>
  <si>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</si>
  <si>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</si>
  <si>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округов</t>
  </si>
  <si>
    <t>000 01 05 02 01 04 0000 610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</si>
  <si>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</si>
  <si>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</si>
  <si>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</si>
  <si>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</si>
  <si>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</si>
  <si>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</si>
  <si>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централизованной бухгалтерии</t>
  </si>
  <si>
    <t>"     " ________________ 20    г.</t>
  </si>
  <si>
    <t>Документ подписан электронной подписью. Дата представления 18.01.2022
Главный бухгалтер(Уварова Ирина Павловна),Руководитель финансово-экономической службы(Блеклова Елена Евгеньевна),Руководитель организации(Попова Татьяна Рудольфовна)</t>
  </si>
</sst>
</file>

<file path=xl/styles.xml><?xml version="1.0" encoding="utf-8"?>
<styleSheet xmlns="http://schemas.openxmlformats.org/spreadsheetml/2006/main">
  <numFmts count="3">
    <numFmt numFmtId="172" formatCode="dd/mm/yyyy\ &quot;г.&quot;"/>
    <numFmt numFmtId="173" formatCode="?"/>
    <numFmt numFmtId="174" formatCode="#,##0.00_ ;\-#,##0.00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000000"/>
      <name val="Arial Cyr"/>
    </font>
    <font>
      <sz val="9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Arial Cyr"/>
    </font>
    <font>
      <sz val="10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67">
    <xf numFmtId="0" fontId="0" fillId="0" borderId="0"/>
    <xf numFmtId="4" fontId="5" fillId="0" borderId="44">
      <alignment horizontal="right" shrinkToFit="1"/>
    </xf>
    <xf numFmtId="0" fontId="5" fillId="0" borderId="0">
      <alignment wrapText="1"/>
    </xf>
    <xf numFmtId="49" fontId="5" fillId="0" borderId="0">
      <alignment wrapText="1"/>
    </xf>
    <xf numFmtId="49" fontId="5" fillId="0" borderId="0">
      <alignment horizontal="center"/>
    </xf>
    <xf numFmtId="49" fontId="5" fillId="0" borderId="0"/>
    <xf numFmtId="49" fontId="6" fillId="0" borderId="0"/>
    <xf numFmtId="49" fontId="5" fillId="0" borderId="0">
      <alignment horizontal="right"/>
    </xf>
    <xf numFmtId="0" fontId="7" fillId="0" borderId="0"/>
    <xf numFmtId="0" fontId="8" fillId="0" borderId="0">
      <alignment horizontal="center"/>
    </xf>
    <xf numFmtId="0" fontId="5" fillId="0" borderId="45">
      <alignment horizontal="left"/>
    </xf>
    <xf numFmtId="49" fontId="5" fillId="0" borderId="45">
      <alignment horizontal="left"/>
    </xf>
    <xf numFmtId="0" fontId="5" fillId="0" borderId="45">
      <alignment horizontal="center" shrinkToFit="1"/>
    </xf>
    <xf numFmtId="49" fontId="5" fillId="0" borderId="45">
      <alignment horizontal="center" vertical="center" shrinkToFit="1"/>
    </xf>
    <xf numFmtId="49" fontId="9" fillId="0" borderId="45">
      <alignment shrinkToFit="1"/>
    </xf>
    <xf numFmtId="49" fontId="5" fillId="0" borderId="45">
      <alignment horizontal="right"/>
    </xf>
    <xf numFmtId="0" fontId="5" fillId="0" borderId="46">
      <alignment horizontal="center" vertical="top" wrapText="1"/>
    </xf>
    <xf numFmtId="0" fontId="5" fillId="0" borderId="46">
      <alignment horizontal="center" vertical="center"/>
    </xf>
    <xf numFmtId="0" fontId="5" fillId="0" borderId="47">
      <alignment horizontal="center" vertical="center"/>
    </xf>
    <xf numFmtId="0" fontId="5" fillId="0" borderId="47">
      <alignment horizontal="center" vertical="center" shrinkToFit="1"/>
    </xf>
    <xf numFmtId="49" fontId="5" fillId="0" borderId="47">
      <alignment horizontal="center" vertical="center" shrinkToFit="1"/>
    </xf>
    <xf numFmtId="0" fontId="5" fillId="0" borderId="48">
      <alignment horizontal="left" wrapText="1"/>
    </xf>
    <xf numFmtId="0" fontId="5" fillId="0" borderId="49">
      <alignment horizontal="center" vertical="center" shrinkToFit="1"/>
    </xf>
    <xf numFmtId="49" fontId="5" fillId="0" borderId="44">
      <alignment horizontal="center" vertical="center"/>
    </xf>
    <xf numFmtId="4" fontId="5" fillId="0" borderId="50">
      <alignment horizontal="right" shrinkToFit="1"/>
    </xf>
    <xf numFmtId="0" fontId="5" fillId="0" borderId="51">
      <alignment horizontal="left" wrapText="1" indent="2"/>
    </xf>
    <xf numFmtId="0" fontId="5" fillId="0" borderId="52">
      <alignment horizontal="center" vertical="center" shrinkToFit="1"/>
    </xf>
    <xf numFmtId="49" fontId="5" fillId="0" borderId="46">
      <alignment horizontal="center" vertical="center"/>
    </xf>
    <xf numFmtId="174" fontId="5" fillId="0" borderId="46">
      <alignment horizontal="right" vertical="center" shrinkToFit="1"/>
    </xf>
    <xf numFmtId="174" fontId="5" fillId="0" borderId="48">
      <alignment horizontal="right" vertical="center" shrinkToFit="1"/>
    </xf>
    <xf numFmtId="0" fontId="5" fillId="0" borderId="53">
      <alignment horizontal="left" wrapText="1"/>
    </xf>
    <xf numFmtId="4" fontId="5" fillId="0" borderId="46">
      <alignment horizontal="right" shrinkToFit="1"/>
    </xf>
    <xf numFmtId="4" fontId="5" fillId="0" borderId="48">
      <alignment horizontal="right" shrinkToFit="1"/>
    </xf>
    <xf numFmtId="0" fontId="5" fillId="0" borderId="54">
      <alignment horizontal="left" wrapText="1" indent="2"/>
    </xf>
    <xf numFmtId="0" fontId="5" fillId="0" borderId="55">
      <alignment horizontal="left" wrapText="1"/>
    </xf>
    <xf numFmtId="0" fontId="10" fillId="0" borderId="48">
      <alignment wrapText="1"/>
    </xf>
    <xf numFmtId="0" fontId="10" fillId="0" borderId="48"/>
    <xf numFmtId="0" fontId="10" fillId="2" borderId="48">
      <alignment wrapText="1"/>
    </xf>
    <xf numFmtId="0" fontId="5" fillId="2" borderId="55">
      <alignment horizontal="left" wrapText="1"/>
    </xf>
    <xf numFmtId="49" fontId="5" fillId="0" borderId="48">
      <alignment horizontal="center" shrinkToFit="1"/>
    </xf>
    <xf numFmtId="49" fontId="5" fillId="0" borderId="46">
      <alignment horizontal="center" vertical="center" shrinkToFit="1"/>
    </xf>
    <xf numFmtId="0" fontId="9" fillId="0" borderId="56">
      <alignment horizontal="left"/>
    </xf>
    <xf numFmtId="0" fontId="9" fillId="0" borderId="57">
      <alignment horizontal="left" wrapText="1"/>
    </xf>
    <xf numFmtId="0" fontId="9" fillId="0" borderId="57">
      <alignment horizontal="left"/>
    </xf>
    <xf numFmtId="0" fontId="5" fillId="0" borderId="57"/>
    <xf numFmtId="49" fontId="9" fillId="0" borderId="57"/>
    <xf numFmtId="0" fontId="9" fillId="0" borderId="0">
      <alignment horizontal="left"/>
    </xf>
    <xf numFmtId="0" fontId="9" fillId="0" borderId="0">
      <alignment horizontal="left" wrapText="1"/>
    </xf>
    <xf numFmtId="0" fontId="5" fillId="0" borderId="0"/>
    <xf numFmtId="49" fontId="9" fillId="0" borderId="0"/>
    <xf numFmtId="0" fontId="5" fillId="0" borderId="0">
      <alignment horizontal="left"/>
    </xf>
    <xf numFmtId="0" fontId="5" fillId="0" borderId="0">
      <alignment horizontal="center" wrapText="1"/>
    </xf>
    <xf numFmtId="0" fontId="5" fillId="0" borderId="45">
      <alignment horizontal="center" wrapText="1"/>
    </xf>
    <xf numFmtId="0" fontId="11" fillId="0" borderId="0">
      <alignment horizontal="center"/>
    </xf>
    <xf numFmtId="0" fontId="11" fillId="0" borderId="56">
      <alignment horizontal="center"/>
    </xf>
    <xf numFmtId="0" fontId="9" fillId="0" borderId="0">
      <alignment horizontal="center"/>
    </xf>
    <xf numFmtId="0" fontId="6" fillId="0" borderId="0">
      <alignment horizontal="left"/>
    </xf>
    <xf numFmtId="49" fontId="5" fillId="0" borderId="0">
      <alignment horizontal="left"/>
    </xf>
    <xf numFmtId="49" fontId="5" fillId="0" borderId="0">
      <alignment horizontal="center" wrapText="1"/>
    </xf>
    <xf numFmtId="0" fontId="5" fillId="0" borderId="0">
      <alignment horizontal="center"/>
    </xf>
    <xf numFmtId="0" fontId="5" fillId="0" borderId="45">
      <alignment horizontal="center"/>
    </xf>
    <xf numFmtId="0" fontId="10" fillId="0" borderId="0"/>
    <xf numFmtId="0" fontId="7" fillId="0" borderId="45"/>
    <xf numFmtId="0" fontId="9" fillId="0" borderId="0"/>
    <xf numFmtId="0" fontId="9" fillId="0" borderId="45"/>
    <xf numFmtId="0" fontId="9" fillId="0" borderId="46">
      <alignment horizontal="left" wrapText="1"/>
    </xf>
    <xf numFmtId="0" fontId="9" fillId="0" borderId="56"/>
  </cellStyleXfs>
  <cellXfs count="176">
    <xf numFmtId="0" fontId="0" fillId="0" borderId="0" xfId="0"/>
    <xf numFmtId="4" fontId="5" fillId="0" borderId="44" xfId="1" applyNumberFormat="1" applyProtection="1">
      <alignment horizontal="right" shrinkToFit="1"/>
    </xf>
    <xf numFmtId="0" fontId="1" fillId="0" borderId="0" xfId="0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right" vertical="top"/>
    </xf>
    <xf numFmtId="0" fontId="2" fillId="0" borderId="1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left" vertical="top"/>
    </xf>
    <xf numFmtId="49" fontId="2" fillId="0" borderId="0" xfId="0" applyNumberFormat="1" applyFont="1" applyBorder="1" applyAlignment="1" applyProtection="1">
      <alignment horizontal="right" vertical="top"/>
    </xf>
    <xf numFmtId="49" fontId="2" fillId="0" borderId="2" xfId="0" applyNumberFormat="1" applyFont="1" applyBorder="1" applyAlignment="1" applyProtection="1">
      <alignment horizontal="centerContinuous" vertical="top"/>
    </xf>
    <xf numFmtId="0" fontId="2" fillId="0" borderId="0" xfId="0" applyFont="1" applyBorder="1" applyAlignment="1" applyProtection="1">
      <alignment horizontal="center" vertical="top"/>
    </xf>
    <xf numFmtId="172" fontId="2" fillId="0" borderId="3" xfId="0" applyNumberFormat="1" applyFont="1" applyBorder="1" applyAlignment="1" applyProtection="1">
      <alignment horizontal="center" vertical="top"/>
    </xf>
    <xf numFmtId="49" fontId="3" fillId="0" borderId="0" xfId="0" applyNumberFormat="1" applyFont="1" applyBorder="1" applyAlignment="1" applyProtection="1">
      <alignment vertical="top"/>
    </xf>
    <xf numFmtId="49" fontId="2" fillId="0" borderId="4" xfId="0" applyNumberFormat="1" applyFont="1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left" vertical="top"/>
    </xf>
    <xf numFmtId="49" fontId="2" fillId="0" borderId="5" xfId="0" applyNumberFormat="1" applyFont="1" applyBorder="1" applyAlignment="1" applyProtection="1">
      <alignment horizontal="left" vertical="top" wrapText="1"/>
    </xf>
    <xf numFmtId="49" fontId="3" fillId="0" borderId="5" xfId="0" applyNumberFormat="1" applyFont="1" applyBorder="1" applyAlignment="1" applyProtection="1">
      <alignment vertical="top" wrapText="1"/>
    </xf>
    <xf numFmtId="49" fontId="2" fillId="0" borderId="6" xfId="0" applyNumberFormat="1" applyFont="1" applyBorder="1" applyAlignment="1" applyProtection="1">
      <alignment horizontal="left" vertical="top" wrapText="1"/>
    </xf>
    <xf numFmtId="49" fontId="2" fillId="0" borderId="3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vertical="top"/>
    </xf>
    <xf numFmtId="49" fontId="2" fillId="0" borderId="4" xfId="0" applyNumberFormat="1" applyFont="1" applyBorder="1" applyAlignment="1" applyProtection="1">
      <alignment horizontal="centerContinuous" vertical="top"/>
    </xf>
    <xf numFmtId="49" fontId="2" fillId="0" borderId="0" xfId="0" applyNumberFormat="1" applyFont="1" applyBorder="1" applyAlignment="1" applyProtection="1">
      <alignment horizontal="left" vertical="top"/>
    </xf>
    <xf numFmtId="49" fontId="2" fillId="0" borderId="7" xfId="0" applyNumberFormat="1" applyFont="1" applyBorder="1" applyAlignment="1" applyProtection="1">
      <alignment horizontal="centerContinuous" vertical="top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 wrapText="1"/>
    </xf>
    <xf numFmtId="0" fontId="2" fillId="0" borderId="9" xfId="0" applyFont="1" applyBorder="1" applyAlignment="1" applyProtection="1">
      <alignment horizontal="center" vertical="top" wrapText="1"/>
    </xf>
    <xf numFmtId="49" fontId="2" fillId="0" borderId="9" xfId="0" applyNumberFormat="1" applyFont="1" applyBorder="1" applyAlignment="1" applyProtection="1">
      <alignment horizontal="center" vertical="top" wrapText="1"/>
    </xf>
    <xf numFmtId="49" fontId="2" fillId="0" borderId="10" xfId="0" applyNumberFormat="1" applyFont="1" applyBorder="1" applyAlignment="1" applyProtection="1">
      <alignment horizontal="center" vertical="top" wrapText="1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12" xfId="0" applyFont="1" applyBorder="1" applyAlignment="1" applyProtection="1">
      <alignment horizontal="center" vertical="top" wrapText="1"/>
    </xf>
    <xf numFmtId="49" fontId="2" fillId="0" borderId="12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49" fontId="2" fillId="0" borderId="15" xfId="0" applyNumberFormat="1" applyFont="1" applyBorder="1" applyAlignment="1" applyProtection="1">
      <alignment horizontal="center" vertical="top" wrapText="1"/>
    </xf>
    <xf numFmtId="49" fontId="2" fillId="0" borderId="16" xfId="0" applyNumberFormat="1" applyFont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top"/>
    </xf>
    <xf numFmtId="0" fontId="2" fillId="0" borderId="18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</xf>
    <xf numFmtId="49" fontId="2" fillId="0" borderId="19" xfId="0" applyNumberFormat="1" applyFont="1" applyBorder="1" applyAlignment="1" applyProtection="1">
      <alignment horizontal="center" vertical="top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top" wrapText="1"/>
    </xf>
    <xf numFmtId="49" fontId="2" fillId="0" borderId="22" xfId="0" applyNumberFormat="1" applyFont="1" applyBorder="1" applyAlignment="1" applyProtection="1">
      <alignment horizontal="center" vertical="top" wrapText="1"/>
    </xf>
    <xf numFmtId="49" fontId="2" fillId="0" borderId="23" xfId="0" applyNumberFormat="1" applyFont="1" applyBorder="1" applyAlignment="1" applyProtection="1">
      <alignment horizontal="center" vertical="top"/>
    </xf>
    <xf numFmtId="4" fontId="2" fillId="0" borderId="24" xfId="0" applyNumberFormat="1" applyFont="1" applyBorder="1" applyAlignment="1" applyProtection="1">
      <alignment horizontal="right" vertical="top"/>
    </xf>
    <xf numFmtId="4" fontId="2" fillId="0" borderId="25" xfId="0" applyNumberFormat="1" applyFont="1" applyBorder="1" applyAlignment="1" applyProtection="1">
      <alignment horizontal="right" vertical="top"/>
    </xf>
    <xf numFmtId="49" fontId="2" fillId="0" borderId="26" xfId="0" applyNumberFormat="1" applyFont="1" applyBorder="1" applyAlignment="1" applyProtection="1">
      <alignment horizontal="left" vertical="top" wrapText="1"/>
    </xf>
    <xf numFmtId="49" fontId="2" fillId="0" borderId="27" xfId="0" applyNumberFormat="1" applyFont="1" applyBorder="1" applyAlignment="1" applyProtection="1">
      <alignment horizontal="center" vertical="top" wrapText="1"/>
    </xf>
    <xf numFmtId="49" fontId="2" fillId="0" borderId="28" xfId="0" applyNumberFormat="1" applyFont="1" applyBorder="1" applyAlignment="1" applyProtection="1">
      <alignment horizontal="center" vertical="top"/>
    </xf>
    <xf numFmtId="4" fontId="2" fillId="0" borderId="29" xfId="0" applyNumberFormat="1" applyFont="1" applyBorder="1" applyAlignment="1" applyProtection="1">
      <alignment horizontal="right" vertical="top"/>
    </xf>
    <xf numFmtId="4" fontId="2" fillId="0" borderId="30" xfId="0" applyNumberFormat="1" applyFont="1" applyBorder="1" applyAlignment="1" applyProtection="1">
      <alignment horizontal="right" vertical="top"/>
    </xf>
    <xf numFmtId="49" fontId="2" fillId="0" borderId="31" xfId="0" applyNumberFormat="1" applyFont="1" applyBorder="1" applyAlignment="1" applyProtection="1">
      <alignment horizontal="left" vertical="top" wrapText="1"/>
    </xf>
    <xf numFmtId="49" fontId="2" fillId="0" borderId="14" xfId="0" applyNumberFormat="1" applyFont="1" applyBorder="1" applyAlignment="1" applyProtection="1">
      <alignment horizontal="center" vertical="top" wrapText="1"/>
    </xf>
    <xf numFmtId="49" fontId="2" fillId="0" borderId="32" xfId="0" applyNumberFormat="1" applyFont="1" applyBorder="1" applyAlignment="1" applyProtection="1">
      <alignment horizontal="center" vertical="top"/>
    </xf>
    <xf numFmtId="4" fontId="2" fillId="0" borderId="15" xfId="0" applyNumberFormat="1" applyFont="1" applyBorder="1" applyAlignment="1" applyProtection="1">
      <alignment horizontal="right" vertical="top"/>
    </xf>
    <xf numFmtId="4" fontId="2" fillId="0" borderId="16" xfId="0" applyNumberFormat="1" applyFont="1" applyBorder="1" applyAlignment="1" applyProtection="1">
      <alignment horizontal="right" vertical="top"/>
    </xf>
    <xf numFmtId="173" fontId="2" fillId="0" borderId="31" xfId="0" applyNumberFormat="1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/>
    </xf>
    <xf numFmtId="0" fontId="2" fillId="0" borderId="34" xfId="0" applyFont="1" applyBorder="1" applyAlignment="1" applyProtection="1">
      <alignment horizontal="center" vertical="top"/>
    </xf>
    <xf numFmtId="49" fontId="2" fillId="0" borderId="34" xfId="0" applyNumberFormat="1" applyFont="1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3" fillId="0" borderId="0" xfId="0" applyFont="1" applyBorder="1" applyAlignment="1" applyProtection="1">
      <alignment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35" xfId="0" applyFont="1" applyBorder="1" applyAlignment="1" applyProtection="1">
      <alignment horizontal="center" vertical="top" wrapText="1"/>
    </xf>
    <xf numFmtId="49" fontId="2" fillId="0" borderId="9" xfId="0" applyNumberFormat="1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0" fontId="2" fillId="0" borderId="36" xfId="0" applyFont="1" applyBorder="1" applyAlignment="1" applyProtection="1">
      <alignment horizontal="center" vertical="top" wrapText="1"/>
    </xf>
    <xf numFmtId="49" fontId="2" fillId="0" borderId="12" xfId="0" applyNumberFormat="1" applyFont="1" applyBorder="1" applyAlignment="1" applyProtection="1">
      <alignment horizontal="center" vertical="top"/>
    </xf>
    <xf numFmtId="0" fontId="2" fillId="0" borderId="36" xfId="0" applyFont="1" applyBorder="1" applyAlignment="1" applyProtection="1">
      <alignment vertical="top" wrapText="1"/>
    </xf>
    <xf numFmtId="49" fontId="2" fillId="0" borderId="36" xfId="0" applyNumberFormat="1" applyFont="1" applyBorder="1" applyAlignment="1" applyProtection="1">
      <alignment horizontal="center" vertical="top" wrapText="1"/>
    </xf>
    <xf numFmtId="49" fontId="2" fillId="0" borderId="13" xfId="0" applyNumberFormat="1" applyFont="1" applyBorder="1" applyAlignment="1" applyProtection="1">
      <alignment vertical="top"/>
    </xf>
    <xf numFmtId="0" fontId="2" fillId="0" borderId="14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vertical="top" wrapText="1"/>
    </xf>
    <xf numFmtId="49" fontId="2" fillId="0" borderId="32" xfId="0" applyNumberFormat="1" applyFont="1" applyBorder="1" applyAlignment="1" applyProtection="1">
      <alignment horizontal="center" vertical="top" wrapText="1"/>
    </xf>
    <xf numFmtId="49" fontId="2" fillId="0" borderId="16" xfId="0" applyNumberFormat="1" applyFont="1" applyBorder="1" applyAlignment="1" applyProtection="1">
      <alignment vertical="top"/>
    </xf>
    <xf numFmtId="49" fontId="2" fillId="0" borderId="18" xfId="0" applyNumberFormat="1" applyFont="1" applyBorder="1" applyAlignment="1" applyProtection="1">
      <alignment horizontal="center" vertical="top"/>
    </xf>
    <xf numFmtId="49" fontId="4" fillId="0" borderId="31" xfId="0" applyNumberFormat="1" applyFont="1" applyBorder="1" applyAlignment="1" applyProtection="1">
      <alignment horizontal="left" vertical="top" wrapText="1"/>
    </xf>
    <xf numFmtId="49" fontId="4" fillId="0" borderId="37" xfId="0" applyNumberFormat="1" applyFont="1" applyBorder="1" applyAlignment="1" applyProtection="1">
      <alignment horizontal="center" vertical="top" wrapText="1"/>
    </xf>
    <xf numFmtId="49" fontId="4" fillId="0" borderId="32" xfId="0" applyNumberFormat="1" applyFont="1" applyBorder="1" applyAlignment="1" applyProtection="1">
      <alignment horizontal="center" vertical="top"/>
    </xf>
    <xf numFmtId="4" fontId="4" fillId="0" borderId="15" xfId="0" applyNumberFormat="1" applyFont="1" applyBorder="1" applyAlignment="1" applyProtection="1">
      <alignment horizontal="right" vertical="top"/>
    </xf>
    <xf numFmtId="4" fontId="4" fillId="0" borderId="32" xfId="0" applyNumberFormat="1" applyFont="1" applyBorder="1" applyAlignment="1" applyProtection="1">
      <alignment horizontal="right" vertical="top"/>
    </xf>
    <xf numFmtId="4" fontId="4" fillId="0" borderId="16" xfId="0" applyNumberFormat="1" applyFont="1" applyBorder="1" applyAlignment="1" applyProtection="1">
      <alignment horizontal="right" vertical="top"/>
    </xf>
    <xf numFmtId="0" fontId="2" fillId="0" borderId="26" xfId="0" applyFont="1" applyBorder="1" applyAlignment="1" applyProtection="1">
      <alignment vertical="top"/>
    </xf>
    <xf numFmtId="0" fontId="3" fillId="0" borderId="27" xfId="0" applyFont="1" applyBorder="1" applyAlignment="1" applyProtection="1">
      <alignment vertical="top"/>
    </xf>
    <xf numFmtId="0" fontId="3" fillId="0" borderId="28" xfId="0" applyFont="1" applyBorder="1" applyAlignment="1" applyProtection="1">
      <alignment horizontal="center" vertical="top"/>
    </xf>
    <xf numFmtId="0" fontId="3" fillId="0" borderId="29" xfId="0" applyFont="1" applyBorder="1" applyAlignment="1" applyProtection="1">
      <alignment horizontal="right" vertical="top"/>
    </xf>
    <xf numFmtId="0" fontId="3" fillId="0" borderId="29" xfId="0" applyFont="1" applyBorder="1" applyAlignment="1" applyProtection="1">
      <alignment vertical="top"/>
    </xf>
    <xf numFmtId="0" fontId="3" fillId="0" borderId="30" xfId="0" applyFont="1" applyBorder="1" applyAlignment="1" applyProtection="1">
      <alignment vertical="top"/>
    </xf>
    <xf numFmtId="49" fontId="2" fillId="0" borderId="25" xfId="0" applyNumberFormat="1" applyFont="1" applyBorder="1" applyAlignment="1" applyProtection="1">
      <alignment horizontal="center" vertical="top" wrapText="1"/>
    </xf>
    <xf numFmtId="4" fontId="2" fillId="0" borderId="23" xfId="0" applyNumberFormat="1" applyFont="1" applyBorder="1" applyAlignment="1" applyProtection="1">
      <alignment horizontal="right" vertical="top"/>
    </xf>
    <xf numFmtId="4" fontId="2" fillId="0" borderId="38" xfId="0" applyNumberFormat="1" applyFont="1" applyBorder="1" applyAlignment="1" applyProtection="1">
      <alignment horizontal="right" vertical="top"/>
    </xf>
    <xf numFmtId="0" fontId="3" fillId="0" borderId="6" xfId="0" applyFont="1" applyBorder="1" applyAlignment="1" applyProtection="1">
      <alignment vertical="top"/>
    </xf>
    <xf numFmtId="0" fontId="3" fillId="0" borderId="39" xfId="0" applyFont="1" applyBorder="1" applyAlignment="1" applyProtection="1">
      <alignment vertical="top"/>
    </xf>
    <xf numFmtId="0" fontId="3" fillId="0" borderId="39" xfId="0" applyFont="1" applyBorder="1" applyAlignment="1" applyProtection="1">
      <alignment horizontal="center" vertical="top"/>
    </xf>
    <xf numFmtId="0" fontId="3" fillId="0" borderId="39" xfId="0" applyFont="1" applyBorder="1" applyAlignment="1" applyProtection="1">
      <alignment horizontal="right" vertical="top"/>
    </xf>
    <xf numFmtId="49" fontId="2" fillId="0" borderId="38" xfId="0" applyNumberFormat="1" applyFont="1" applyBorder="1" applyAlignment="1" applyProtection="1">
      <alignment horizontal="left" vertical="top" wrapText="1"/>
    </xf>
    <xf numFmtId="49" fontId="2" fillId="0" borderId="40" xfId="0" applyNumberFormat="1" applyFont="1" applyBorder="1" applyAlignment="1" applyProtection="1">
      <alignment horizontal="center" vertical="top" wrapText="1"/>
    </xf>
    <xf numFmtId="49" fontId="2" fillId="0" borderId="41" xfId="0" applyNumberFormat="1" applyFont="1" applyBorder="1" applyAlignment="1" applyProtection="1">
      <alignment horizontal="center" vertical="top"/>
    </xf>
    <xf numFmtId="4" fontId="5" fillId="0" borderId="44" xfId="1" applyNumberFormat="1" applyAlignment="1" applyProtection="1">
      <alignment horizontal="right" vertical="top" shrinkToFit="1"/>
    </xf>
    <xf numFmtId="4" fontId="2" fillId="0" borderId="42" xfId="0" applyNumberFormat="1" applyFont="1" applyBorder="1" applyAlignment="1" applyProtection="1">
      <alignment horizontal="right" vertical="top"/>
    </xf>
    <xf numFmtId="4" fontId="2" fillId="0" borderId="43" xfId="0" applyNumberFormat="1" applyFont="1" applyBorder="1" applyAlignment="1" applyProtection="1">
      <alignment horizontal="right" vertical="top"/>
    </xf>
    <xf numFmtId="0" fontId="5" fillId="0" borderId="0" xfId="2" applyNumberFormat="1" applyProtection="1">
      <alignment wrapText="1"/>
    </xf>
    <xf numFmtId="49" fontId="5" fillId="0" borderId="0" xfId="3" applyNumberFormat="1" applyProtection="1">
      <alignment wrapText="1"/>
    </xf>
    <xf numFmtId="49" fontId="5" fillId="0" borderId="0" xfId="4" applyNumberFormat="1" applyProtection="1">
      <alignment horizontal="center"/>
    </xf>
    <xf numFmtId="49" fontId="5" fillId="0" borderId="0" xfId="5" applyNumberFormat="1" applyProtection="1"/>
    <xf numFmtId="49" fontId="6" fillId="0" borderId="0" xfId="6" applyNumberFormat="1" applyProtection="1"/>
    <xf numFmtId="49" fontId="5" fillId="0" borderId="0" xfId="7" applyNumberFormat="1" applyProtection="1">
      <alignment horizontal="right"/>
    </xf>
    <xf numFmtId="0" fontId="7" fillId="0" borderId="0" xfId="8" applyNumberFormat="1" applyProtection="1"/>
    <xf numFmtId="0" fontId="0" fillId="0" borderId="0" xfId="0" applyProtection="1">
      <protection locked="0"/>
    </xf>
    <xf numFmtId="0" fontId="8" fillId="0" borderId="0" xfId="9" applyNumberFormat="1" applyProtection="1">
      <alignment horizontal="center"/>
    </xf>
    <xf numFmtId="0" fontId="8" fillId="0" borderId="0" xfId="9">
      <alignment horizontal="center"/>
    </xf>
    <xf numFmtId="0" fontId="5" fillId="0" borderId="45" xfId="10" applyNumberFormat="1" applyProtection="1">
      <alignment horizontal="left"/>
    </xf>
    <xf numFmtId="49" fontId="5" fillId="0" borderId="45" xfId="11" applyNumberFormat="1" applyProtection="1">
      <alignment horizontal="left"/>
    </xf>
    <xf numFmtId="0" fontId="5" fillId="0" borderId="45" xfId="12" applyNumberFormat="1" applyProtection="1">
      <alignment horizontal="center" shrinkToFit="1"/>
    </xf>
    <xf numFmtId="49" fontId="5" fillId="0" borderId="45" xfId="13" applyNumberFormat="1" applyProtection="1">
      <alignment horizontal="center" vertical="center" shrinkToFit="1"/>
    </xf>
    <xf numFmtId="49" fontId="9" fillId="0" borderId="45" xfId="14" applyNumberFormat="1" applyProtection="1">
      <alignment shrinkToFit="1"/>
    </xf>
    <xf numFmtId="49" fontId="5" fillId="0" borderId="45" xfId="15" applyNumberFormat="1" applyProtection="1">
      <alignment horizontal="right"/>
    </xf>
    <xf numFmtId="0" fontId="5" fillId="0" borderId="46" xfId="16" applyNumberFormat="1" applyProtection="1">
      <alignment horizontal="center" vertical="top" wrapText="1"/>
    </xf>
    <xf numFmtId="0" fontId="5" fillId="0" borderId="46" xfId="16">
      <alignment horizontal="center" vertical="top" wrapText="1"/>
    </xf>
    <xf numFmtId="0" fontId="5" fillId="0" borderId="46" xfId="17" applyNumberFormat="1" applyProtection="1">
      <alignment horizontal="center" vertical="center"/>
    </xf>
    <xf numFmtId="0" fontId="5" fillId="0" borderId="47" xfId="18" applyNumberFormat="1" applyProtection="1">
      <alignment horizontal="center" vertical="center"/>
    </xf>
    <xf numFmtId="0" fontId="5" fillId="0" borderId="47" xfId="19" applyNumberFormat="1" applyProtection="1">
      <alignment horizontal="center" vertical="center" shrinkToFit="1"/>
    </xf>
    <xf numFmtId="49" fontId="5" fillId="0" borderId="47" xfId="20" applyNumberFormat="1" applyProtection="1">
      <alignment horizontal="center" vertical="center" shrinkToFit="1"/>
    </xf>
    <xf numFmtId="0" fontId="5" fillId="0" borderId="48" xfId="21" applyNumberFormat="1" applyProtection="1">
      <alignment horizontal="left" wrapText="1"/>
    </xf>
    <xf numFmtId="0" fontId="5" fillId="0" borderId="49" xfId="22" applyNumberFormat="1" applyProtection="1">
      <alignment horizontal="center" vertical="center" shrinkToFit="1"/>
    </xf>
    <xf numFmtId="49" fontId="5" fillId="0" borderId="44" xfId="23" applyNumberFormat="1" applyProtection="1">
      <alignment horizontal="center" vertical="center"/>
    </xf>
    <xf numFmtId="4" fontId="5" fillId="0" borderId="50" xfId="24" applyNumberFormat="1" applyProtection="1">
      <alignment horizontal="right" shrinkToFit="1"/>
    </xf>
    <xf numFmtId="0" fontId="5" fillId="0" borderId="51" xfId="25" applyNumberFormat="1" applyProtection="1">
      <alignment horizontal="left" wrapText="1" indent="2"/>
    </xf>
    <xf numFmtId="0" fontId="5" fillId="0" borderId="52" xfId="26" applyNumberFormat="1" applyProtection="1">
      <alignment horizontal="center" vertical="center" shrinkToFit="1"/>
    </xf>
    <xf numFmtId="49" fontId="5" fillId="0" borderId="46" xfId="27" applyNumberFormat="1" applyProtection="1">
      <alignment horizontal="center" vertical="center"/>
    </xf>
    <xf numFmtId="174" fontId="5" fillId="0" borderId="46" xfId="28" applyNumberFormat="1" applyProtection="1">
      <alignment horizontal="right" vertical="center" shrinkToFit="1"/>
    </xf>
    <xf numFmtId="174" fontId="5" fillId="0" borderId="48" xfId="29" applyNumberFormat="1" applyProtection="1">
      <alignment horizontal="right" vertical="center" shrinkToFit="1"/>
    </xf>
    <xf numFmtId="0" fontId="5" fillId="0" borderId="53" xfId="30" applyNumberFormat="1" applyProtection="1">
      <alignment horizontal="left" wrapText="1"/>
    </xf>
    <xf numFmtId="4" fontId="5" fillId="0" borderId="46" xfId="31" applyNumberFormat="1" applyProtection="1">
      <alignment horizontal="right" shrinkToFit="1"/>
    </xf>
    <xf numFmtId="4" fontId="5" fillId="0" borderId="48" xfId="32" applyNumberFormat="1" applyProtection="1">
      <alignment horizontal="right" shrinkToFit="1"/>
    </xf>
    <xf numFmtId="0" fontId="5" fillId="0" borderId="54" xfId="33" applyNumberFormat="1" applyProtection="1">
      <alignment horizontal="left" wrapText="1" indent="2"/>
    </xf>
    <xf numFmtId="0" fontId="5" fillId="0" borderId="55" xfId="34" applyNumberFormat="1" applyProtection="1">
      <alignment horizontal="left" wrapText="1"/>
    </xf>
    <xf numFmtId="0" fontId="10" fillId="0" borderId="48" xfId="35" applyNumberFormat="1" applyProtection="1">
      <alignment wrapText="1"/>
    </xf>
    <xf numFmtId="0" fontId="10" fillId="0" borderId="48" xfId="36" applyNumberFormat="1" applyProtection="1"/>
    <xf numFmtId="0" fontId="10" fillId="2" borderId="48" xfId="37" applyNumberFormat="1" applyProtection="1">
      <alignment wrapText="1"/>
    </xf>
    <xf numFmtId="0" fontId="5" fillId="2" borderId="55" xfId="38" applyNumberFormat="1" applyProtection="1">
      <alignment horizontal="left" wrapText="1"/>
    </xf>
    <xf numFmtId="49" fontId="5" fillId="0" borderId="48" xfId="39" applyNumberFormat="1" applyProtection="1">
      <alignment horizontal="center" shrinkToFit="1"/>
    </xf>
    <xf numFmtId="49" fontId="5" fillId="0" borderId="46" xfId="40" applyNumberFormat="1" applyProtection="1">
      <alignment horizontal="center" vertical="center" shrinkToFit="1"/>
    </xf>
    <xf numFmtId="0" fontId="9" fillId="0" borderId="56" xfId="41" applyNumberFormat="1" applyProtection="1">
      <alignment horizontal="left"/>
    </xf>
    <xf numFmtId="0" fontId="9" fillId="0" borderId="57" xfId="42" applyNumberFormat="1" applyProtection="1">
      <alignment horizontal="left" wrapText="1"/>
    </xf>
    <xf numFmtId="0" fontId="9" fillId="0" borderId="57" xfId="43" applyNumberFormat="1" applyProtection="1">
      <alignment horizontal="left"/>
    </xf>
    <xf numFmtId="0" fontId="5" fillId="0" borderId="57" xfId="44" applyNumberFormat="1" applyProtection="1"/>
    <xf numFmtId="49" fontId="9" fillId="0" borderId="57" xfId="45" applyNumberFormat="1" applyProtection="1"/>
    <xf numFmtId="0" fontId="9" fillId="0" borderId="0" xfId="46" applyNumberFormat="1" applyProtection="1">
      <alignment horizontal="left"/>
    </xf>
    <xf numFmtId="0" fontId="9" fillId="0" borderId="0" xfId="47" applyNumberFormat="1" applyProtection="1">
      <alignment horizontal="left" wrapText="1"/>
    </xf>
    <xf numFmtId="0" fontId="5" fillId="0" borderId="0" xfId="48" applyNumberFormat="1" applyProtection="1"/>
    <xf numFmtId="49" fontId="9" fillId="0" borderId="0" xfId="49" applyNumberFormat="1" applyProtection="1"/>
    <xf numFmtId="0" fontId="5" fillId="0" borderId="0" xfId="50" applyNumberFormat="1" applyProtection="1">
      <alignment horizontal="left"/>
    </xf>
    <xf numFmtId="0" fontId="5" fillId="0" borderId="0" xfId="51" applyNumberFormat="1" applyProtection="1">
      <alignment horizontal="center" wrapText="1"/>
    </xf>
    <xf numFmtId="0" fontId="5" fillId="0" borderId="45" xfId="52" applyNumberFormat="1" applyProtection="1">
      <alignment horizontal="center" wrapText="1"/>
    </xf>
    <xf numFmtId="0" fontId="5" fillId="0" borderId="45" xfId="52">
      <alignment horizontal="center" wrapText="1"/>
    </xf>
    <xf numFmtId="0" fontId="11" fillId="0" borderId="0" xfId="53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 applyNumberFormat="1" applyProtection="1">
      <alignment horizontal="center"/>
    </xf>
    <xf numFmtId="0" fontId="11" fillId="0" borderId="56" xfId="54">
      <alignment horizontal="center"/>
    </xf>
    <xf numFmtId="0" fontId="9" fillId="0" borderId="0" xfId="55" applyNumberFormat="1" applyProtection="1">
      <alignment horizontal="center"/>
    </xf>
    <xf numFmtId="0" fontId="6" fillId="0" borderId="0" xfId="56" applyNumberFormat="1" applyProtection="1">
      <alignment horizontal="left"/>
    </xf>
    <xf numFmtId="49" fontId="5" fillId="0" borderId="0" xfId="57" applyNumberFormat="1" applyProtection="1">
      <alignment horizontal="left"/>
    </xf>
    <xf numFmtId="49" fontId="5" fillId="0" borderId="0" xfId="58" applyNumberFormat="1" applyProtection="1">
      <alignment horizontal="center" wrapText="1"/>
    </xf>
    <xf numFmtId="0" fontId="5" fillId="0" borderId="0" xfId="59" applyNumberFormat="1" applyProtection="1">
      <alignment horizontal="center"/>
    </xf>
    <xf numFmtId="0" fontId="5" fillId="0" borderId="0" xfId="59">
      <alignment horizontal="center"/>
    </xf>
    <xf numFmtId="0" fontId="5" fillId="0" borderId="45" xfId="52" applyNumberFormat="1" applyProtection="1">
      <alignment horizontal="center" wrapText="1"/>
    </xf>
    <xf numFmtId="0" fontId="5" fillId="0" borderId="45" xfId="60" applyNumberFormat="1" applyProtection="1">
      <alignment horizontal="center"/>
    </xf>
    <xf numFmtId="0" fontId="5" fillId="0" borderId="45" xfId="60">
      <alignment horizontal="center"/>
    </xf>
    <xf numFmtId="0" fontId="10" fillId="0" borderId="0" xfId="61" applyNumberFormat="1" applyProtection="1"/>
    <xf numFmtId="0" fontId="7" fillId="0" borderId="45" xfId="62" applyNumberFormat="1" applyProtection="1"/>
    <xf numFmtId="0" fontId="9" fillId="0" borderId="0" xfId="63" applyNumberFormat="1" applyProtection="1"/>
    <xf numFmtId="0" fontId="9" fillId="0" borderId="45" xfId="64" applyNumberFormat="1" applyProtection="1"/>
    <xf numFmtId="0" fontId="9" fillId="0" borderId="46" xfId="65" applyNumberFormat="1" applyProtection="1">
      <alignment horizontal="left" wrapText="1"/>
    </xf>
    <xf numFmtId="0" fontId="9" fillId="0" borderId="46" xfId="65">
      <alignment horizontal="left" wrapText="1"/>
    </xf>
    <xf numFmtId="0" fontId="9" fillId="0" borderId="56" xfId="66" applyNumberFormat="1" applyProtection="1"/>
  </cellXfs>
  <cellStyles count="67">
    <cellStyle name="st128" xfId="65"/>
    <cellStyle name="xl100" xfId="3"/>
    <cellStyle name="xl101" xfId="11"/>
    <cellStyle name="xl102" xfId="22"/>
    <cellStyle name="xl103" xfId="26"/>
    <cellStyle name="xl104" xfId="4"/>
    <cellStyle name="xl105" xfId="12"/>
    <cellStyle name="xl106" xfId="23"/>
    <cellStyle name="xl107" xfId="27"/>
    <cellStyle name="xl108" xfId="13"/>
    <cellStyle name="xl109" xfId="28"/>
    <cellStyle name="xl110" xfId="31"/>
    <cellStyle name="xl111" xfId="6"/>
    <cellStyle name="xl112" xfId="14"/>
    <cellStyle name="xl113" xfId="15"/>
    <cellStyle name="xl114" xfId="29"/>
    <cellStyle name="xl115" xfId="32"/>
    <cellStyle name="xl116" xfId="35"/>
    <cellStyle name="xl117" xfId="36"/>
    <cellStyle name="xl118" xfId="37"/>
    <cellStyle name="xl119" xfId="38"/>
    <cellStyle name="xl120" xfId="39"/>
    <cellStyle name="xl121" xfId="40"/>
    <cellStyle name="xl122" xfId="41"/>
    <cellStyle name="xl123" xfId="46"/>
    <cellStyle name="xl124" xfId="53"/>
    <cellStyle name="xl125" xfId="57"/>
    <cellStyle name="xl126" xfId="61"/>
    <cellStyle name="xl127" xfId="64"/>
    <cellStyle name="xl128" xfId="66"/>
    <cellStyle name="xl129" xfId="42"/>
    <cellStyle name="xl130" xfId="47"/>
    <cellStyle name="xl131" xfId="51"/>
    <cellStyle name="xl132" xfId="54"/>
    <cellStyle name="xl133" xfId="55"/>
    <cellStyle name="xl134" xfId="58"/>
    <cellStyle name="xl135" xfId="52"/>
    <cellStyle name="xl136" xfId="62"/>
    <cellStyle name="xl137" xfId="43"/>
    <cellStyle name="xl138" xfId="56"/>
    <cellStyle name="xl139" xfId="44"/>
    <cellStyle name="xl140" xfId="49"/>
    <cellStyle name="xl141" xfId="45"/>
    <cellStyle name="xl142" xfId="59"/>
    <cellStyle name="xl22" xfId="63"/>
    <cellStyle name="xl24" xfId="48"/>
    <cellStyle name="xl25" xfId="50"/>
    <cellStyle name="xl26" xfId="16"/>
    <cellStyle name="xl27" xfId="17"/>
    <cellStyle name="xl31" xfId="8"/>
    <cellStyle name="xl34" xfId="18"/>
    <cellStyle name="xl42" xfId="5"/>
    <cellStyle name="xl48" xfId="1"/>
    <cellStyle name="xl51" xfId="9"/>
    <cellStyle name="xl57" xfId="60"/>
    <cellStyle name="xl70" xfId="34"/>
    <cellStyle name="xl71" xfId="21"/>
    <cellStyle name="xl78" xfId="19"/>
    <cellStyle name="xl81" xfId="20"/>
    <cellStyle name="xl85" xfId="7"/>
    <cellStyle name="xl86" xfId="24"/>
    <cellStyle name="xl95" xfId="2"/>
    <cellStyle name="xl96" xfId="10"/>
    <cellStyle name="xl97" xfId="25"/>
    <cellStyle name="xl98" xfId="30"/>
    <cellStyle name="xl99" xfId="3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36</xdr:row>
      <xdr:rowOff>95250</xdr:rowOff>
    </xdr:from>
    <xdr:ext cx="2628900" cy="782955"/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57550" y="942975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42</xdr:row>
      <xdr:rowOff>0</xdr:rowOff>
    </xdr:from>
    <xdr:ext cx="2628900" cy="782955"/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19450" y="10287000"/>
          <a:ext cx="2628900" cy="782955"/>
        </a:xfrm>
        <a:prstGeom prst="rect">
          <a:avLst/>
        </a:prstGeom>
      </xdr:spPr>
    </xdr:pic>
    <xdr:clientData/>
  </xdr:oneCellAnchor>
  <xdr:oneCellAnchor>
    <xdr:from>
      <xdr:col>2</xdr:col>
      <xdr:colOff>38100</xdr:colOff>
      <xdr:row>47</xdr:row>
      <xdr:rowOff>114300</xdr:rowOff>
    </xdr:from>
    <xdr:ext cx="2628900" cy="782955"/>
    <xdr:pic>
      <xdr:nvPicPr>
        <xdr:cNvPr id="28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228975" y="11125200"/>
          <a:ext cx="2628900" cy="7829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showGridLines="0" workbookViewId="0">
      <selection activeCell="A3" sqref="A1:F65536"/>
    </sheetView>
  </sheetViews>
  <sheetFormatPr defaultRowHeight="12.75" customHeight="1"/>
  <cols>
    <col min="1" max="1" width="64.42578125" style="60" customWidth="1"/>
    <col min="2" max="2" width="6.140625" style="60" customWidth="1"/>
    <col min="3" max="3" width="24.85546875" style="60" customWidth="1"/>
    <col min="4" max="4" width="14.5703125" style="60" customWidth="1"/>
    <col min="5" max="5" width="12.85546875" style="60" customWidth="1"/>
    <col min="6" max="6" width="11.42578125" style="60" customWidth="1"/>
  </cols>
  <sheetData>
    <row r="1" spans="1:6" ht="15">
      <c r="A1" s="2"/>
      <c r="B1" s="2"/>
      <c r="C1" s="2"/>
      <c r="D1" s="2"/>
      <c r="E1" s="3"/>
      <c r="F1" s="3"/>
    </row>
    <row r="2" spans="1:6" ht="18.2" customHeight="1">
      <c r="A2" s="2" t="s">
        <v>0</v>
      </c>
      <c r="B2" s="2"/>
      <c r="C2" s="2"/>
      <c r="D2" s="2"/>
      <c r="E2" s="4"/>
      <c r="F2" s="5" t="s">
        <v>1</v>
      </c>
    </row>
    <row r="3" spans="1:6">
      <c r="A3" s="6"/>
      <c r="B3" s="6"/>
      <c r="C3" s="6"/>
      <c r="D3" s="6"/>
      <c r="E3" s="7" t="s">
        <v>2</v>
      </c>
      <c r="F3" s="8" t="s">
        <v>3</v>
      </c>
    </row>
    <row r="4" spans="1:6">
      <c r="A4" s="9" t="s">
        <v>5</v>
      </c>
      <c r="B4" s="9"/>
      <c r="C4" s="9"/>
      <c r="D4" s="9"/>
      <c r="E4" s="4" t="s">
        <v>4</v>
      </c>
      <c r="F4" s="10" t="s">
        <v>6</v>
      </c>
    </row>
    <row r="5" spans="1:6">
      <c r="A5" s="11"/>
      <c r="B5" s="11"/>
      <c r="C5" s="11"/>
      <c r="D5" s="11"/>
      <c r="E5" s="4" t="s">
        <v>7</v>
      </c>
      <c r="F5" s="12" t="s">
        <v>18</v>
      </c>
    </row>
    <row r="6" spans="1:6" ht="39.75" customHeight="1">
      <c r="A6" s="13" t="s">
        <v>8</v>
      </c>
      <c r="B6" s="14" t="s">
        <v>15</v>
      </c>
      <c r="C6" s="15"/>
      <c r="D6" s="15"/>
      <c r="E6" s="4" t="s">
        <v>9</v>
      </c>
      <c r="F6" s="12" t="s">
        <v>19</v>
      </c>
    </row>
    <row r="7" spans="1:6">
      <c r="A7" s="13" t="s">
        <v>10</v>
      </c>
      <c r="B7" s="16" t="s">
        <v>16</v>
      </c>
      <c r="C7" s="16"/>
      <c r="D7" s="16"/>
      <c r="E7" s="4" t="s">
        <v>11</v>
      </c>
      <c r="F7" s="17" t="s">
        <v>20</v>
      </c>
    </row>
    <row r="8" spans="1:6">
      <c r="A8" s="13" t="s">
        <v>12</v>
      </c>
      <c r="B8" s="13"/>
      <c r="C8" s="13"/>
      <c r="D8" s="18"/>
      <c r="E8" s="4"/>
      <c r="F8" s="19"/>
    </row>
    <row r="9" spans="1:6">
      <c r="A9" s="13" t="s">
        <v>17</v>
      </c>
      <c r="B9" s="13"/>
      <c r="C9" s="20"/>
      <c r="D9" s="18"/>
      <c r="E9" s="4" t="s">
        <v>13</v>
      </c>
      <c r="F9" s="21" t="s">
        <v>14</v>
      </c>
    </row>
    <row r="10" spans="1:6" ht="20.25" customHeight="1">
      <c r="A10" s="2" t="s">
        <v>21</v>
      </c>
      <c r="B10" s="2"/>
      <c r="C10" s="2"/>
      <c r="D10" s="2"/>
      <c r="E10" s="22"/>
      <c r="F10" s="23"/>
    </row>
    <row r="11" spans="1:6" ht="4.1500000000000004" customHeight="1">
      <c r="A11" s="24" t="s">
        <v>22</v>
      </c>
      <c r="B11" s="25" t="s">
        <v>23</v>
      </c>
      <c r="C11" s="25" t="s">
        <v>24</v>
      </c>
      <c r="D11" s="26" t="s">
        <v>25</v>
      </c>
      <c r="E11" s="26" t="s">
        <v>26</v>
      </c>
      <c r="F11" s="27" t="s">
        <v>27</v>
      </c>
    </row>
    <row r="12" spans="1:6" ht="3.6" customHeight="1">
      <c r="A12" s="28"/>
      <c r="B12" s="29"/>
      <c r="C12" s="29"/>
      <c r="D12" s="30"/>
      <c r="E12" s="30"/>
      <c r="F12" s="31"/>
    </row>
    <row r="13" spans="1:6" ht="3" customHeight="1">
      <c r="A13" s="28"/>
      <c r="B13" s="29"/>
      <c r="C13" s="29"/>
      <c r="D13" s="30"/>
      <c r="E13" s="30"/>
      <c r="F13" s="31"/>
    </row>
    <row r="14" spans="1:6" ht="3" customHeight="1">
      <c r="A14" s="28"/>
      <c r="B14" s="29"/>
      <c r="C14" s="29"/>
      <c r="D14" s="30"/>
      <c r="E14" s="30"/>
      <c r="F14" s="31"/>
    </row>
    <row r="15" spans="1:6" ht="3" customHeight="1">
      <c r="A15" s="28"/>
      <c r="B15" s="29"/>
      <c r="C15" s="29"/>
      <c r="D15" s="30"/>
      <c r="E15" s="30"/>
      <c r="F15" s="31"/>
    </row>
    <row r="16" spans="1:6" ht="3" customHeight="1">
      <c r="A16" s="28"/>
      <c r="B16" s="29"/>
      <c r="C16" s="29"/>
      <c r="D16" s="30"/>
      <c r="E16" s="30"/>
      <c r="F16" s="31"/>
    </row>
    <row r="17" spans="1:6" ht="23.45" customHeight="1">
      <c r="A17" s="32"/>
      <c r="B17" s="33"/>
      <c r="C17" s="33"/>
      <c r="D17" s="34"/>
      <c r="E17" s="34"/>
      <c r="F17" s="35"/>
    </row>
    <row r="18" spans="1:6" ht="12.6" customHeight="1">
      <c r="A18" s="36">
        <v>1</v>
      </c>
      <c r="B18" s="5">
        <v>2</v>
      </c>
      <c r="C18" s="37">
        <v>3</v>
      </c>
      <c r="D18" s="38" t="s">
        <v>28</v>
      </c>
      <c r="E18" s="39" t="s">
        <v>29</v>
      </c>
      <c r="F18" s="40" t="s">
        <v>30</v>
      </c>
    </row>
    <row r="19" spans="1:6">
      <c r="A19" s="41" t="s">
        <v>31</v>
      </c>
      <c r="B19" s="42" t="s">
        <v>32</v>
      </c>
      <c r="C19" s="43" t="s">
        <v>33</v>
      </c>
      <c r="D19" s="44">
        <v>3294309947</v>
      </c>
      <c r="E19" s="45">
        <v>3133438364.3099999</v>
      </c>
      <c r="F19" s="44">
        <f>IF(OR(D19="-",IF(E19="-",0,E19)&gt;=IF(D19="-",0,D19)),"-",IF(D19="-",0,D19)-IF(E19="-",0,E19))</f>
        <v>160871582.69000006</v>
      </c>
    </row>
    <row r="20" spans="1:6">
      <c r="A20" s="46" t="s">
        <v>34</v>
      </c>
      <c r="B20" s="47"/>
      <c r="C20" s="48"/>
      <c r="D20" s="49"/>
      <c r="E20" s="49"/>
      <c r="F20" s="50"/>
    </row>
    <row r="21" spans="1:6">
      <c r="A21" s="51" t="s">
        <v>35</v>
      </c>
      <c r="B21" s="52" t="s">
        <v>32</v>
      </c>
      <c r="C21" s="53" t="s">
        <v>36</v>
      </c>
      <c r="D21" s="54">
        <v>1594883683.1400001</v>
      </c>
      <c r="E21" s="54">
        <v>1629605748.97</v>
      </c>
      <c r="F21" s="55" t="str">
        <f t="shared" ref="F21:F84" si="0">IF(OR(D21="-",IF(E21="-",0,E21)&gt;=IF(D21="-",0,D21)),"-",IF(D21="-",0,D21)-IF(E21="-",0,E21))</f>
        <v>-</v>
      </c>
    </row>
    <row r="22" spans="1:6">
      <c r="A22" s="51" t="s">
        <v>37</v>
      </c>
      <c r="B22" s="52" t="s">
        <v>32</v>
      </c>
      <c r="C22" s="53" t="s">
        <v>38</v>
      </c>
      <c r="D22" s="54">
        <v>971883474.69000006</v>
      </c>
      <c r="E22" s="54">
        <v>981857607.07000005</v>
      </c>
      <c r="F22" s="55" t="str">
        <f t="shared" si="0"/>
        <v>-</v>
      </c>
    </row>
    <row r="23" spans="1:6">
      <c r="A23" s="51" t="s">
        <v>39</v>
      </c>
      <c r="B23" s="52" t="s">
        <v>32</v>
      </c>
      <c r="C23" s="53" t="s">
        <v>40</v>
      </c>
      <c r="D23" s="54">
        <v>971883474.69000006</v>
      </c>
      <c r="E23" s="54">
        <v>981857607.07000005</v>
      </c>
      <c r="F23" s="55" t="str">
        <f t="shared" si="0"/>
        <v>-</v>
      </c>
    </row>
    <row r="24" spans="1:6" ht="45">
      <c r="A24" s="56" t="s">
        <v>41</v>
      </c>
      <c r="B24" s="52" t="s">
        <v>32</v>
      </c>
      <c r="C24" s="53" t="s">
        <v>42</v>
      </c>
      <c r="D24" s="54">
        <v>957031176.48000002</v>
      </c>
      <c r="E24" s="54">
        <v>927353179.07000005</v>
      </c>
      <c r="F24" s="55">
        <f t="shared" si="0"/>
        <v>29677997.409999967</v>
      </c>
    </row>
    <row r="25" spans="1:6" ht="67.5">
      <c r="A25" s="56" t="s">
        <v>43</v>
      </c>
      <c r="B25" s="52" t="s">
        <v>32</v>
      </c>
      <c r="C25" s="53" t="s">
        <v>44</v>
      </c>
      <c r="D25" s="54">
        <v>957031176.48000002</v>
      </c>
      <c r="E25" s="54">
        <v>926904542.70000005</v>
      </c>
      <c r="F25" s="55">
        <f t="shared" si="0"/>
        <v>30126633.779999971</v>
      </c>
    </row>
    <row r="26" spans="1:6" ht="45">
      <c r="A26" s="56" t="s">
        <v>45</v>
      </c>
      <c r="B26" s="52" t="s">
        <v>32</v>
      </c>
      <c r="C26" s="53" t="s">
        <v>46</v>
      </c>
      <c r="D26" s="54" t="s">
        <v>47</v>
      </c>
      <c r="E26" s="54">
        <v>314865.88</v>
      </c>
      <c r="F26" s="55" t="str">
        <f t="shared" si="0"/>
        <v>-</v>
      </c>
    </row>
    <row r="27" spans="1:6" ht="56.25">
      <c r="A27" s="56" t="s">
        <v>48</v>
      </c>
      <c r="B27" s="52" t="s">
        <v>32</v>
      </c>
      <c r="C27" s="53" t="s">
        <v>49</v>
      </c>
      <c r="D27" s="54" t="s">
        <v>47</v>
      </c>
      <c r="E27" s="54">
        <v>-6.81</v>
      </c>
      <c r="F27" s="55" t="str">
        <f t="shared" si="0"/>
        <v>-</v>
      </c>
    </row>
    <row r="28" spans="1:6" ht="67.5">
      <c r="A28" s="56" t="s">
        <v>50</v>
      </c>
      <c r="B28" s="52" t="s">
        <v>32</v>
      </c>
      <c r="C28" s="53" t="s">
        <v>51</v>
      </c>
      <c r="D28" s="54" t="s">
        <v>47</v>
      </c>
      <c r="E28" s="54">
        <v>130707</v>
      </c>
      <c r="F28" s="55" t="str">
        <f t="shared" si="0"/>
        <v>-</v>
      </c>
    </row>
    <row r="29" spans="1:6" ht="45">
      <c r="A29" s="56" t="s">
        <v>52</v>
      </c>
      <c r="B29" s="52" t="s">
        <v>32</v>
      </c>
      <c r="C29" s="53" t="s">
        <v>53</v>
      </c>
      <c r="D29" s="54" t="s">
        <v>47</v>
      </c>
      <c r="E29" s="54">
        <v>4899.99</v>
      </c>
      <c r="F29" s="55" t="str">
        <f t="shared" si="0"/>
        <v>-</v>
      </c>
    </row>
    <row r="30" spans="1:6" ht="67.5">
      <c r="A30" s="56" t="s">
        <v>54</v>
      </c>
      <c r="B30" s="52" t="s">
        <v>32</v>
      </c>
      <c r="C30" s="53" t="s">
        <v>55</v>
      </c>
      <c r="D30" s="54" t="s">
        <v>47</v>
      </c>
      <c r="E30" s="54">
        <v>-1829.69</v>
      </c>
      <c r="F30" s="55" t="str">
        <f t="shared" si="0"/>
        <v>-</v>
      </c>
    </row>
    <row r="31" spans="1:6" ht="67.5">
      <c r="A31" s="56" t="s">
        <v>56</v>
      </c>
      <c r="B31" s="52" t="s">
        <v>32</v>
      </c>
      <c r="C31" s="53" t="s">
        <v>57</v>
      </c>
      <c r="D31" s="54">
        <v>1485229.82</v>
      </c>
      <c r="E31" s="54">
        <v>1145841.8400000001</v>
      </c>
      <c r="F31" s="55">
        <f t="shared" si="0"/>
        <v>339387.98</v>
      </c>
    </row>
    <row r="32" spans="1:6" ht="78.75">
      <c r="A32" s="56" t="s">
        <v>58</v>
      </c>
      <c r="B32" s="52" t="s">
        <v>32</v>
      </c>
      <c r="C32" s="53" t="s">
        <v>59</v>
      </c>
      <c r="D32" s="54">
        <v>1485229.82</v>
      </c>
      <c r="E32" s="54">
        <v>1136589.18</v>
      </c>
      <c r="F32" s="55">
        <f t="shared" si="0"/>
        <v>348640.64000000013</v>
      </c>
    </row>
    <row r="33" spans="1:6" ht="67.5">
      <c r="A33" s="56" t="s">
        <v>60</v>
      </c>
      <c r="B33" s="52" t="s">
        <v>32</v>
      </c>
      <c r="C33" s="53" t="s">
        <v>61</v>
      </c>
      <c r="D33" s="54" t="s">
        <v>47</v>
      </c>
      <c r="E33" s="54">
        <v>8591.67</v>
      </c>
      <c r="F33" s="55" t="str">
        <f t="shared" si="0"/>
        <v>-</v>
      </c>
    </row>
    <row r="34" spans="1:6" ht="78.75">
      <c r="A34" s="56" t="s">
        <v>62</v>
      </c>
      <c r="B34" s="52" t="s">
        <v>32</v>
      </c>
      <c r="C34" s="53" t="s">
        <v>63</v>
      </c>
      <c r="D34" s="54" t="s">
        <v>47</v>
      </c>
      <c r="E34" s="54">
        <v>660.99</v>
      </c>
      <c r="F34" s="55" t="str">
        <f t="shared" si="0"/>
        <v>-</v>
      </c>
    </row>
    <row r="35" spans="1:6" ht="22.5">
      <c r="A35" s="51" t="s">
        <v>64</v>
      </c>
      <c r="B35" s="52" t="s">
        <v>32</v>
      </c>
      <c r="C35" s="53" t="s">
        <v>65</v>
      </c>
      <c r="D35" s="54">
        <v>9406455.5299999993</v>
      </c>
      <c r="E35" s="54">
        <v>6542905.1799999997</v>
      </c>
      <c r="F35" s="55">
        <f t="shared" si="0"/>
        <v>2863550.3499999996</v>
      </c>
    </row>
    <row r="36" spans="1:6" ht="45">
      <c r="A36" s="51" t="s">
        <v>66</v>
      </c>
      <c r="B36" s="52" t="s">
        <v>32</v>
      </c>
      <c r="C36" s="53" t="s">
        <v>67</v>
      </c>
      <c r="D36" s="54">
        <v>9406455.5299999993</v>
      </c>
      <c r="E36" s="54">
        <v>6483707.2300000004</v>
      </c>
      <c r="F36" s="55">
        <f t="shared" si="0"/>
        <v>2922748.2999999989</v>
      </c>
    </row>
    <row r="37" spans="1:6" ht="33.75">
      <c r="A37" s="51" t="s">
        <v>68</v>
      </c>
      <c r="B37" s="52" t="s">
        <v>32</v>
      </c>
      <c r="C37" s="53" t="s">
        <v>69</v>
      </c>
      <c r="D37" s="54" t="s">
        <v>47</v>
      </c>
      <c r="E37" s="54">
        <v>43855.58</v>
      </c>
      <c r="F37" s="55" t="str">
        <f t="shared" si="0"/>
        <v>-</v>
      </c>
    </row>
    <row r="38" spans="1:6" ht="45">
      <c r="A38" s="51" t="s">
        <v>70</v>
      </c>
      <c r="B38" s="52" t="s">
        <v>32</v>
      </c>
      <c r="C38" s="53" t="s">
        <v>71</v>
      </c>
      <c r="D38" s="54" t="s">
        <v>47</v>
      </c>
      <c r="E38" s="54">
        <v>15342.37</v>
      </c>
      <c r="F38" s="55" t="str">
        <f t="shared" si="0"/>
        <v>-</v>
      </c>
    </row>
    <row r="39" spans="1:6" ht="56.25">
      <c r="A39" s="56" t="s">
        <v>72</v>
      </c>
      <c r="B39" s="52" t="s">
        <v>32</v>
      </c>
      <c r="C39" s="53" t="s">
        <v>73</v>
      </c>
      <c r="D39" s="54">
        <v>3960612.86</v>
      </c>
      <c r="E39" s="54">
        <v>3771902.56</v>
      </c>
      <c r="F39" s="55">
        <f t="shared" si="0"/>
        <v>188710.29999999981</v>
      </c>
    </row>
    <row r="40" spans="1:6" ht="67.5">
      <c r="A40" s="56" t="s">
        <v>74</v>
      </c>
      <c r="B40" s="52" t="s">
        <v>32</v>
      </c>
      <c r="C40" s="53" t="s">
        <v>75</v>
      </c>
      <c r="D40" s="54">
        <v>3960612.86</v>
      </c>
      <c r="E40" s="54">
        <v>3771902.56</v>
      </c>
      <c r="F40" s="55">
        <f t="shared" si="0"/>
        <v>188710.29999999981</v>
      </c>
    </row>
    <row r="41" spans="1:6" ht="67.5">
      <c r="A41" s="56" t="s">
        <v>76</v>
      </c>
      <c r="B41" s="52" t="s">
        <v>32</v>
      </c>
      <c r="C41" s="53" t="s">
        <v>77</v>
      </c>
      <c r="D41" s="54" t="s">
        <v>47</v>
      </c>
      <c r="E41" s="54">
        <v>43041097.560000002</v>
      </c>
      <c r="F41" s="55" t="str">
        <f t="shared" si="0"/>
        <v>-</v>
      </c>
    </row>
    <row r="42" spans="1:6" ht="78.75">
      <c r="A42" s="56" t="s">
        <v>78</v>
      </c>
      <c r="B42" s="52" t="s">
        <v>32</v>
      </c>
      <c r="C42" s="53" t="s">
        <v>79</v>
      </c>
      <c r="D42" s="54" t="s">
        <v>47</v>
      </c>
      <c r="E42" s="54">
        <v>19651.3</v>
      </c>
      <c r="F42" s="55" t="str">
        <f t="shared" si="0"/>
        <v>-</v>
      </c>
    </row>
    <row r="43" spans="1:6" ht="56.25">
      <c r="A43" s="56" t="s">
        <v>80</v>
      </c>
      <c r="B43" s="52" t="s">
        <v>32</v>
      </c>
      <c r="C43" s="53" t="s">
        <v>81</v>
      </c>
      <c r="D43" s="54" t="s">
        <v>47</v>
      </c>
      <c r="E43" s="54">
        <v>2680.86</v>
      </c>
      <c r="F43" s="55" t="str">
        <f t="shared" si="0"/>
        <v>-</v>
      </c>
    </row>
    <row r="44" spans="1:6" ht="22.5">
      <c r="A44" s="51" t="s">
        <v>82</v>
      </c>
      <c r="B44" s="52" t="s">
        <v>32</v>
      </c>
      <c r="C44" s="53" t="s">
        <v>83</v>
      </c>
      <c r="D44" s="54">
        <v>2981496.65</v>
      </c>
      <c r="E44" s="54">
        <v>3271965.38</v>
      </c>
      <c r="F44" s="55" t="str">
        <f t="shared" si="0"/>
        <v>-</v>
      </c>
    </row>
    <row r="45" spans="1:6" ht="22.5">
      <c r="A45" s="51" t="s">
        <v>84</v>
      </c>
      <c r="B45" s="52" t="s">
        <v>32</v>
      </c>
      <c r="C45" s="53" t="s">
        <v>85</v>
      </c>
      <c r="D45" s="54">
        <v>2981496.65</v>
      </c>
      <c r="E45" s="54">
        <v>3271965.38</v>
      </c>
      <c r="F45" s="55" t="str">
        <f t="shared" si="0"/>
        <v>-</v>
      </c>
    </row>
    <row r="46" spans="1:6" ht="45">
      <c r="A46" s="51" t="s">
        <v>86</v>
      </c>
      <c r="B46" s="52" t="s">
        <v>32</v>
      </c>
      <c r="C46" s="53" t="s">
        <v>87</v>
      </c>
      <c r="D46" s="54">
        <v>1283082.45</v>
      </c>
      <c r="E46" s="54">
        <v>1510534.19</v>
      </c>
      <c r="F46" s="55" t="str">
        <f t="shared" si="0"/>
        <v>-</v>
      </c>
    </row>
    <row r="47" spans="1:6" ht="67.5">
      <c r="A47" s="56" t="s">
        <v>88</v>
      </c>
      <c r="B47" s="52" t="s">
        <v>32</v>
      </c>
      <c r="C47" s="53" t="s">
        <v>89</v>
      </c>
      <c r="D47" s="54">
        <v>1283082.45</v>
      </c>
      <c r="E47" s="54">
        <v>1510534.19</v>
      </c>
      <c r="F47" s="55" t="str">
        <f t="shared" si="0"/>
        <v>-</v>
      </c>
    </row>
    <row r="48" spans="1:6" ht="56.25">
      <c r="A48" s="56" t="s">
        <v>90</v>
      </c>
      <c r="B48" s="52" t="s">
        <v>32</v>
      </c>
      <c r="C48" s="53" t="s">
        <v>91</v>
      </c>
      <c r="D48" s="54" t="s">
        <v>47</v>
      </c>
      <c r="E48" s="54">
        <v>10623.18</v>
      </c>
      <c r="F48" s="55" t="str">
        <f t="shared" si="0"/>
        <v>-</v>
      </c>
    </row>
    <row r="49" spans="1:6" ht="78.75">
      <c r="A49" s="56" t="s">
        <v>92</v>
      </c>
      <c r="B49" s="52" t="s">
        <v>32</v>
      </c>
      <c r="C49" s="53" t="s">
        <v>93</v>
      </c>
      <c r="D49" s="54" t="s">
        <v>47</v>
      </c>
      <c r="E49" s="54">
        <v>10623.18</v>
      </c>
      <c r="F49" s="55" t="str">
        <f t="shared" si="0"/>
        <v>-</v>
      </c>
    </row>
    <row r="50" spans="1:6" ht="45">
      <c r="A50" s="51" t="s">
        <v>94</v>
      </c>
      <c r="B50" s="52" t="s">
        <v>32</v>
      </c>
      <c r="C50" s="53" t="s">
        <v>95</v>
      </c>
      <c r="D50" s="54">
        <v>1698414.2</v>
      </c>
      <c r="E50" s="54">
        <v>2008392.87</v>
      </c>
      <c r="F50" s="55" t="str">
        <f t="shared" si="0"/>
        <v>-</v>
      </c>
    </row>
    <row r="51" spans="1:6" ht="67.5">
      <c r="A51" s="56" t="s">
        <v>96</v>
      </c>
      <c r="B51" s="52" t="s">
        <v>32</v>
      </c>
      <c r="C51" s="53" t="s">
        <v>97</v>
      </c>
      <c r="D51" s="54">
        <v>1698414.2</v>
      </c>
      <c r="E51" s="54">
        <v>2008392.87</v>
      </c>
      <c r="F51" s="55" t="str">
        <f t="shared" si="0"/>
        <v>-</v>
      </c>
    </row>
    <row r="52" spans="1:6" ht="45">
      <c r="A52" s="51" t="s">
        <v>98</v>
      </c>
      <c r="B52" s="52" t="s">
        <v>32</v>
      </c>
      <c r="C52" s="53" t="s">
        <v>99</v>
      </c>
      <c r="D52" s="54" t="s">
        <v>47</v>
      </c>
      <c r="E52" s="54">
        <v>-257584.86</v>
      </c>
      <c r="F52" s="55" t="str">
        <f t="shared" si="0"/>
        <v>-</v>
      </c>
    </row>
    <row r="53" spans="1:6" ht="67.5">
      <c r="A53" s="56" t="s">
        <v>100</v>
      </c>
      <c r="B53" s="52" t="s">
        <v>32</v>
      </c>
      <c r="C53" s="53" t="s">
        <v>101</v>
      </c>
      <c r="D53" s="54" t="s">
        <v>47</v>
      </c>
      <c r="E53" s="54">
        <v>-257584.86</v>
      </c>
      <c r="F53" s="55" t="str">
        <f t="shared" si="0"/>
        <v>-</v>
      </c>
    </row>
    <row r="54" spans="1:6">
      <c r="A54" s="51" t="s">
        <v>102</v>
      </c>
      <c r="B54" s="52" t="s">
        <v>32</v>
      </c>
      <c r="C54" s="53" t="s">
        <v>103</v>
      </c>
      <c r="D54" s="54">
        <v>220429864</v>
      </c>
      <c r="E54" s="54">
        <v>225960767.90000001</v>
      </c>
      <c r="F54" s="55" t="str">
        <f t="shared" si="0"/>
        <v>-</v>
      </c>
    </row>
    <row r="55" spans="1:6">
      <c r="A55" s="51" t="s">
        <v>104</v>
      </c>
      <c r="B55" s="52" t="s">
        <v>32</v>
      </c>
      <c r="C55" s="53" t="s">
        <v>105</v>
      </c>
      <c r="D55" s="54">
        <v>208231710</v>
      </c>
      <c r="E55" s="54">
        <v>211040965.97999999</v>
      </c>
      <c r="F55" s="55" t="str">
        <f t="shared" si="0"/>
        <v>-</v>
      </c>
    </row>
    <row r="56" spans="1:6" ht="22.5">
      <c r="A56" s="51" t="s">
        <v>106</v>
      </c>
      <c r="B56" s="52" t="s">
        <v>32</v>
      </c>
      <c r="C56" s="53" t="s">
        <v>107</v>
      </c>
      <c r="D56" s="54">
        <v>116609800</v>
      </c>
      <c r="E56" s="54">
        <v>96438327.530000001</v>
      </c>
      <c r="F56" s="55">
        <f t="shared" si="0"/>
        <v>20171472.469999999</v>
      </c>
    </row>
    <row r="57" spans="1:6" ht="22.5">
      <c r="A57" s="51" t="s">
        <v>106</v>
      </c>
      <c r="B57" s="52" t="s">
        <v>32</v>
      </c>
      <c r="C57" s="53" t="s">
        <v>108</v>
      </c>
      <c r="D57" s="54">
        <v>116609800</v>
      </c>
      <c r="E57" s="54">
        <v>96338833.260000005</v>
      </c>
      <c r="F57" s="55">
        <f t="shared" si="0"/>
        <v>20270966.739999995</v>
      </c>
    </row>
    <row r="58" spans="1:6" ht="22.5">
      <c r="A58" s="51" t="s">
        <v>109</v>
      </c>
      <c r="B58" s="52" t="s">
        <v>32</v>
      </c>
      <c r="C58" s="53" t="s">
        <v>110</v>
      </c>
      <c r="D58" s="54" t="s">
        <v>47</v>
      </c>
      <c r="E58" s="54">
        <v>99494.27</v>
      </c>
      <c r="F58" s="55" t="str">
        <f t="shared" si="0"/>
        <v>-</v>
      </c>
    </row>
    <row r="59" spans="1:6" ht="22.5">
      <c r="A59" s="51" t="s">
        <v>111</v>
      </c>
      <c r="B59" s="52" t="s">
        <v>32</v>
      </c>
      <c r="C59" s="53" t="s">
        <v>112</v>
      </c>
      <c r="D59" s="54">
        <v>91621910</v>
      </c>
      <c r="E59" s="54">
        <v>114602638.45</v>
      </c>
      <c r="F59" s="55" t="str">
        <f t="shared" si="0"/>
        <v>-</v>
      </c>
    </row>
    <row r="60" spans="1:6" ht="33.75">
      <c r="A60" s="51" t="s">
        <v>113</v>
      </c>
      <c r="B60" s="52" t="s">
        <v>32</v>
      </c>
      <c r="C60" s="53" t="s">
        <v>114</v>
      </c>
      <c r="D60" s="54">
        <v>91621910</v>
      </c>
      <c r="E60" s="54">
        <v>114602638.45</v>
      </c>
      <c r="F60" s="55" t="str">
        <f t="shared" si="0"/>
        <v>-</v>
      </c>
    </row>
    <row r="61" spans="1:6">
      <c r="A61" s="51" t="s">
        <v>115</v>
      </c>
      <c r="B61" s="52" t="s">
        <v>32</v>
      </c>
      <c r="C61" s="53" t="s">
        <v>116</v>
      </c>
      <c r="D61" s="54">
        <v>4335220.95</v>
      </c>
      <c r="E61" s="54">
        <v>4357820.33</v>
      </c>
      <c r="F61" s="55" t="str">
        <f t="shared" si="0"/>
        <v>-</v>
      </c>
    </row>
    <row r="62" spans="1:6">
      <c r="A62" s="51" t="s">
        <v>115</v>
      </c>
      <c r="B62" s="52" t="s">
        <v>32</v>
      </c>
      <c r="C62" s="53" t="s">
        <v>117</v>
      </c>
      <c r="D62" s="54">
        <v>4335220.95</v>
      </c>
      <c r="E62" s="54">
        <v>4357820.33</v>
      </c>
      <c r="F62" s="55" t="str">
        <f t="shared" si="0"/>
        <v>-</v>
      </c>
    </row>
    <row r="63" spans="1:6" ht="33.75">
      <c r="A63" s="51" t="s">
        <v>118</v>
      </c>
      <c r="B63" s="52" t="s">
        <v>32</v>
      </c>
      <c r="C63" s="53" t="s">
        <v>119</v>
      </c>
      <c r="D63" s="54">
        <v>4335220.95</v>
      </c>
      <c r="E63" s="54">
        <v>4253525.34</v>
      </c>
      <c r="F63" s="55">
        <f t="shared" si="0"/>
        <v>81695.610000000335</v>
      </c>
    </row>
    <row r="64" spans="1:6" ht="22.5">
      <c r="A64" s="51" t="s">
        <v>120</v>
      </c>
      <c r="B64" s="52" t="s">
        <v>32</v>
      </c>
      <c r="C64" s="53" t="s">
        <v>121</v>
      </c>
      <c r="D64" s="54" t="s">
        <v>47</v>
      </c>
      <c r="E64" s="54">
        <v>59848.12</v>
      </c>
      <c r="F64" s="55" t="str">
        <f t="shared" si="0"/>
        <v>-</v>
      </c>
    </row>
    <row r="65" spans="1:6" ht="33.75">
      <c r="A65" s="51" t="s">
        <v>122</v>
      </c>
      <c r="B65" s="52" t="s">
        <v>32</v>
      </c>
      <c r="C65" s="53" t="s">
        <v>123</v>
      </c>
      <c r="D65" s="54" t="s">
        <v>47</v>
      </c>
      <c r="E65" s="54">
        <v>44667.81</v>
      </c>
      <c r="F65" s="55" t="str">
        <f t="shared" si="0"/>
        <v>-</v>
      </c>
    </row>
    <row r="66" spans="1:6" ht="22.5">
      <c r="A66" s="51" t="s">
        <v>124</v>
      </c>
      <c r="B66" s="52" t="s">
        <v>32</v>
      </c>
      <c r="C66" s="53" t="s">
        <v>125</v>
      </c>
      <c r="D66" s="54" t="s">
        <v>47</v>
      </c>
      <c r="E66" s="54">
        <v>-220.94</v>
      </c>
      <c r="F66" s="55" t="str">
        <f t="shared" si="0"/>
        <v>-</v>
      </c>
    </row>
    <row r="67" spans="1:6">
      <c r="A67" s="51" t="s">
        <v>126</v>
      </c>
      <c r="B67" s="52" t="s">
        <v>32</v>
      </c>
      <c r="C67" s="53" t="s">
        <v>127</v>
      </c>
      <c r="D67" s="54">
        <v>7862933.0499999998</v>
      </c>
      <c r="E67" s="54">
        <v>10561981.59</v>
      </c>
      <c r="F67" s="55" t="str">
        <f t="shared" si="0"/>
        <v>-</v>
      </c>
    </row>
    <row r="68" spans="1:6" ht="22.5">
      <c r="A68" s="51" t="s">
        <v>128</v>
      </c>
      <c r="B68" s="52" t="s">
        <v>32</v>
      </c>
      <c r="C68" s="53" t="s">
        <v>129</v>
      </c>
      <c r="D68" s="54">
        <v>7862933.0499999998</v>
      </c>
      <c r="E68" s="54">
        <v>10561981.59</v>
      </c>
      <c r="F68" s="55" t="str">
        <f t="shared" si="0"/>
        <v>-</v>
      </c>
    </row>
    <row r="69" spans="1:6" ht="45">
      <c r="A69" s="51" t="s">
        <v>130</v>
      </c>
      <c r="B69" s="52" t="s">
        <v>32</v>
      </c>
      <c r="C69" s="53" t="s">
        <v>131</v>
      </c>
      <c r="D69" s="54">
        <v>7862933.0499999998</v>
      </c>
      <c r="E69" s="54">
        <v>10552216.539999999</v>
      </c>
      <c r="F69" s="55" t="str">
        <f t="shared" si="0"/>
        <v>-</v>
      </c>
    </row>
    <row r="70" spans="1:6" ht="22.5">
      <c r="A70" s="51" t="s">
        <v>132</v>
      </c>
      <c r="B70" s="52" t="s">
        <v>32</v>
      </c>
      <c r="C70" s="53" t="s">
        <v>133</v>
      </c>
      <c r="D70" s="54" t="s">
        <v>47</v>
      </c>
      <c r="E70" s="54">
        <v>9765.0499999999993</v>
      </c>
      <c r="F70" s="55" t="str">
        <f t="shared" si="0"/>
        <v>-</v>
      </c>
    </row>
    <row r="71" spans="1:6">
      <c r="A71" s="51" t="s">
        <v>134</v>
      </c>
      <c r="B71" s="52" t="s">
        <v>32</v>
      </c>
      <c r="C71" s="53" t="s">
        <v>135</v>
      </c>
      <c r="D71" s="54">
        <v>125656617.81999999</v>
      </c>
      <c r="E71" s="54">
        <v>131644456.98999999</v>
      </c>
      <c r="F71" s="55" t="str">
        <f t="shared" si="0"/>
        <v>-</v>
      </c>
    </row>
    <row r="72" spans="1:6">
      <c r="A72" s="51" t="s">
        <v>136</v>
      </c>
      <c r="B72" s="52" t="s">
        <v>32</v>
      </c>
      <c r="C72" s="53" t="s">
        <v>137</v>
      </c>
      <c r="D72" s="54">
        <v>13214617.82</v>
      </c>
      <c r="E72" s="54">
        <v>17118784.710000001</v>
      </c>
      <c r="F72" s="55" t="str">
        <f t="shared" si="0"/>
        <v>-</v>
      </c>
    </row>
    <row r="73" spans="1:6" ht="22.5">
      <c r="A73" s="51" t="s">
        <v>138</v>
      </c>
      <c r="B73" s="52" t="s">
        <v>32</v>
      </c>
      <c r="C73" s="53" t="s">
        <v>139</v>
      </c>
      <c r="D73" s="54">
        <v>13214617.82</v>
      </c>
      <c r="E73" s="54">
        <v>17118784.710000001</v>
      </c>
      <c r="F73" s="55" t="str">
        <f t="shared" si="0"/>
        <v>-</v>
      </c>
    </row>
    <row r="74" spans="1:6" ht="45">
      <c r="A74" s="51" t="s">
        <v>140</v>
      </c>
      <c r="B74" s="52" t="s">
        <v>32</v>
      </c>
      <c r="C74" s="53" t="s">
        <v>141</v>
      </c>
      <c r="D74" s="54">
        <v>13214617.82</v>
      </c>
      <c r="E74" s="54">
        <v>17042926.07</v>
      </c>
      <c r="F74" s="55" t="str">
        <f t="shared" si="0"/>
        <v>-</v>
      </c>
    </row>
    <row r="75" spans="1:6" ht="33.75">
      <c r="A75" s="51" t="s">
        <v>142</v>
      </c>
      <c r="B75" s="52" t="s">
        <v>32</v>
      </c>
      <c r="C75" s="53" t="s">
        <v>143</v>
      </c>
      <c r="D75" s="54" t="s">
        <v>47</v>
      </c>
      <c r="E75" s="54">
        <v>75916.03</v>
      </c>
      <c r="F75" s="55" t="str">
        <f t="shared" si="0"/>
        <v>-</v>
      </c>
    </row>
    <row r="76" spans="1:6" ht="33.75">
      <c r="A76" s="51" t="s">
        <v>144</v>
      </c>
      <c r="B76" s="52" t="s">
        <v>32</v>
      </c>
      <c r="C76" s="53" t="s">
        <v>145</v>
      </c>
      <c r="D76" s="54" t="s">
        <v>47</v>
      </c>
      <c r="E76" s="54">
        <v>0.48</v>
      </c>
      <c r="F76" s="55" t="str">
        <f t="shared" si="0"/>
        <v>-</v>
      </c>
    </row>
    <row r="77" spans="1:6" ht="33.75">
      <c r="A77" s="51" t="s">
        <v>146</v>
      </c>
      <c r="B77" s="52" t="s">
        <v>32</v>
      </c>
      <c r="C77" s="53" t="s">
        <v>147</v>
      </c>
      <c r="D77" s="54" t="s">
        <v>47</v>
      </c>
      <c r="E77" s="54">
        <v>-57.87</v>
      </c>
      <c r="F77" s="55" t="str">
        <f t="shared" si="0"/>
        <v>-</v>
      </c>
    </row>
    <row r="78" spans="1:6">
      <c r="A78" s="51" t="s">
        <v>148</v>
      </c>
      <c r="B78" s="52" t="s">
        <v>32</v>
      </c>
      <c r="C78" s="53" t="s">
        <v>149</v>
      </c>
      <c r="D78" s="54">
        <v>112442000</v>
      </c>
      <c r="E78" s="54">
        <v>114525672.28</v>
      </c>
      <c r="F78" s="55" t="str">
        <f t="shared" si="0"/>
        <v>-</v>
      </c>
    </row>
    <row r="79" spans="1:6">
      <c r="A79" s="51" t="s">
        <v>150</v>
      </c>
      <c r="B79" s="52" t="s">
        <v>32</v>
      </c>
      <c r="C79" s="53" t="s">
        <v>151</v>
      </c>
      <c r="D79" s="54">
        <v>98972000</v>
      </c>
      <c r="E79" s="54">
        <v>101264178.43000001</v>
      </c>
      <c r="F79" s="55" t="str">
        <f t="shared" si="0"/>
        <v>-</v>
      </c>
    </row>
    <row r="80" spans="1:6" ht="22.5">
      <c r="A80" s="51" t="s">
        <v>152</v>
      </c>
      <c r="B80" s="52" t="s">
        <v>32</v>
      </c>
      <c r="C80" s="53" t="s">
        <v>153</v>
      </c>
      <c r="D80" s="54">
        <v>98972000</v>
      </c>
      <c r="E80" s="54">
        <v>101264178.43000001</v>
      </c>
      <c r="F80" s="55" t="str">
        <f t="shared" si="0"/>
        <v>-</v>
      </c>
    </row>
    <row r="81" spans="1:6">
      <c r="A81" s="51" t="s">
        <v>154</v>
      </c>
      <c r="B81" s="52" t="s">
        <v>32</v>
      </c>
      <c r="C81" s="53" t="s">
        <v>155</v>
      </c>
      <c r="D81" s="54">
        <v>13470000</v>
      </c>
      <c r="E81" s="54">
        <v>13261493.85</v>
      </c>
      <c r="F81" s="55">
        <f t="shared" si="0"/>
        <v>208506.15000000037</v>
      </c>
    </row>
    <row r="82" spans="1:6" ht="22.5">
      <c r="A82" s="51" t="s">
        <v>156</v>
      </c>
      <c r="B82" s="52" t="s">
        <v>32</v>
      </c>
      <c r="C82" s="53" t="s">
        <v>157</v>
      </c>
      <c r="D82" s="54">
        <v>13470000</v>
      </c>
      <c r="E82" s="54">
        <v>13261493.85</v>
      </c>
      <c r="F82" s="55">
        <f t="shared" si="0"/>
        <v>208506.15000000037</v>
      </c>
    </row>
    <row r="83" spans="1:6">
      <c r="A83" s="51" t="s">
        <v>158</v>
      </c>
      <c r="B83" s="52" t="s">
        <v>32</v>
      </c>
      <c r="C83" s="53" t="s">
        <v>159</v>
      </c>
      <c r="D83" s="54">
        <v>6278029.5099999998</v>
      </c>
      <c r="E83" s="54">
        <v>7176161.7599999998</v>
      </c>
      <c r="F83" s="55" t="str">
        <f t="shared" si="0"/>
        <v>-</v>
      </c>
    </row>
    <row r="84" spans="1:6" ht="22.5">
      <c r="A84" s="51" t="s">
        <v>160</v>
      </c>
      <c r="B84" s="52" t="s">
        <v>32</v>
      </c>
      <c r="C84" s="53" t="s">
        <v>161</v>
      </c>
      <c r="D84" s="54">
        <v>6053229.5099999998</v>
      </c>
      <c r="E84" s="54">
        <v>6972161.7599999998</v>
      </c>
      <c r="F84" s="55" t="str">
        <f t="shared" si="0"/>
        <v>-</v>
      </c>
    </row>
    <row r="85" spans="1:6" ht="33.75">
      <c r="A85" s="51" t="s">
        <v>162</v>
      </c>
      <c r="B85" s="52" t="s">
        <v>32</v>
      </c>
      <c r="C85" s="53" t="s">
        <v>163</v>
      </c>
      <c r="D85" s="54">
        <v>6053229.5099999998</v>
      </c>
      <c r="E85" s="54">
        <v>6972161.7599999998</v>
      </c>
      <c r="F85" s="55" t="str">
        <f t="shared" ref="F85:F148" si="1">IF(OR(D85="-",IF(E85="-",0,E85)&gt;=IF(D85="-",0,D85)),"-",IF(D85="-",0,D85)-IF(E85="-",0,E85))</f>
        <v>-</v>
      </c>
    </row>
    <row r="86" spans="1:6" ht="33.75">
      <c r="A86" s="51" t="s">
        <v>164</v>
      </c>
      <c r="B86" s="52" t="s">
        <v>32</v>
      </c>
      <c r="C86" s="53" t="s">
        <v>165</v>
      </c>
      <c r="D86" s="54">
        <v>6042463.3700000001</v>
      </c>
      <c r="E86" s="54">
        <v>6950428.5599999996</v>
      </c>
      <c r="F86" s="55" t="str">
        <f t="shared" si="1"/>
        <v>-</v>
      </c>
    </row>
    <row r="87" spans="1:6" ht="22.5">
      <c r="A87" s="51" t="s">
        <v>166</v>
      </c>
      <c r="B87" s="52" t="s">
        <v>32</v>
      </c>
      <c r="C87" s="53" t="s">
        <v>167</v>
      </c>
      <c r="D87" s="54">
        <v>3667.76</v>
      </c>
      <c r="E87" s="54">
        <v>15167.22</v>
      </c>
      <c r="F87" s="55" t="str">
        <f t="shared" si="1"/>
        <v>-</v>
      </c>
    </row>
    <row r="88" spans="1:6" ht="33.75">
      <c r="A88" s="51" t="s">
        <v>168</v>
      </c>
      <c r="B88" s="52" t="s">
        <v>32</v>
      </c>
      <c r="C88" s="53" t="s">
        <v>169</v>
      </c>
      <c r="D88" s="54">
        <v>7098.38</v>
      </c>
      <c r="E88" s="54">
        <v>6565.98</v>
      </c>
      <c r="F88" s="55">
        <f t="shared" si="1"/>
        <v>532.40000000000055</v>
      </c>
    </row>
    <row r="89" spans="1:6" ht="22.5">
      <c r="A89" s="51" t="s">
        <v>170</v>
      </c>
      <c r="B89" s="52" t="s">
        <v>32</v>
      </c>
      <c r="C89" s="53" t="s">
        <v>171</v>
      </c>
      <c r="D89" s="54">
        <v>224800</v>
      </c>
      <c r="E89" s="54">
        <v>204000</v>
      </c>
      <c r="F89" s="55">
        <f t="shared" si="1"/>
        <v>20800</v>
      </c>
    </row>
    <row r="90" spans="1:6" ht="22.5">
      <c r="A90" s="51" t="s">
        <v>172</v>
      </c>
      <c r="B90" s="52" t="s">
        <v>32</v>
      </c>
      <c r="C90" s="53" t="s">
        <v>173</v>
      </c>
      <c r="D90" s="54">
        <v>75000</v>
      </c>
      <c r="E90" s="54">
        <v>60000</v>
      </c>
      <c r="F90" s="55">
        <f t="shared" si="1"/>
        <v>15000</v>
      </c>
    </row>
    <row r="91" spans="1:6" ht="22.5">
      <c r="A91" s="51" t="s">
        <v>174</v>
      </c>
      <c r="B91" s="52" t="s">
        <v>32</v>
      </c>
      <c r="C91" s="53" t="s">
        <v>175</v>
      </c>
      <c r="D91" s="54">
        <v>75000</v>
      </c>
      <c r="E91" s="54">
        <v>60000</v>
      </c>
      <c r="F91" s="55">
        <f t="shared" si="1"/>
        <v>15000</v>
      </c>
    </row>
    <row r="92" spans="1:6" ht="33.75">
      <c r="A92" s="51" t="s">
        <v>176</v>
      </c>
      <c r="B92" s="52" t="s">
        <v>32</v>
      </c>
      <c r="C92" s="53" t="s">
        <v>177</v>
      </c>
      <c r="D92" s="54">
        <v>149800</v>
      </c>
      <c r="E92" s="54">
        <v>144000</v>
      </c>
      <c r="F92" s="55">
        <f t="shared" si="1"/>
        <v>5800</v>
      </c>
    </row>
    <row r="93" spans="1:6" ht="56.25">
      <c r="A93" s="56" t="s">
        <v>178</v>
      </c>
      <c r="B93" s="52" t="s">
        <v>32</v>
      </c>
      <c r="C93" s="53" t="s">
        <v>179</v>
      </c>
      <c r="D93" s="54">
        <v>149800</v>
      </c>
      <c r="E93" s="54">
        <v>144000</v>
      </c>
      <c r="F93" s="55">
        <f t="shared" si="1"/>
        <v>5800</v>
      </c>
    </row>
    <row r="94" spans="1:6" ht="22.5">
      <c r="A94" s="51" t="s">
        <v>180</v>
      </c>
      <c r="B94" s="52" t="s">
        <v>32</v>
      </c>
      <c r="C94" s="53" t="s">
        <v>181</v>
      </c>
      <c r="D94" s="54" t="s">
        <v>47</v>
      </c>
      <c r="E94" s="54">
        <v>-10881.08</v>
      </c>
      <c r="F94" s="55" t="str">
        <f t="shared" si="1"/>
        <v>-</v>
      </c>
    </row>
    <row r="95" spans="1:6">
      <c r="A95" s="51" t="s">
        <v>182</v>
      </c>
      <c r="B95" s="52" t="s">
        <v>32</v>
      </c>
      <c r="C95" s="53" t="s">
        <v>183</v>
      </c>
      <c r="D95" s="54" t="s">
        <v>47</v>
      </c>
      <c r="E95" s="54">
        <v>-10882.82</v>
      </c>
      <c r="F95" s="55" t="str">
        <f t="shared" si="1"/>
        <v>-</v>
      </c>
    </row>
    <row r="96" spans="1:6">
      <c r="A96" s="51" t="s">
        <v>184</v>
      </c>
      <c r="B96" s="52" t="s">
        <v>32</v>
      </c>
      <c r="C96" s="53" t="s">
        <v>185</v>
      </c>
      <c r="D96" s="54" t="s">
        <v>47</v>
      </c>
      <c r="E96" s="54">
        <v>-10882.82</v>
      </c>
      <c r="F96" s="55" t="str">
        <f t="shared" si="1"/>
        <v>-</v>
      </c>
    </row>
    <row r="97" spans="1:6" ht="22.5">
      <c r="A97" s="51" t="s">
        <v>186</v>
      </c>
      <c r="B97" s="52" t="s">
        <v>32</v>
      </c>
      <c r="C97" s="53" t="s">
        <v>187</v>
      </c>
      <c r="D97" s="54" t="s">
        <v>47</v>
      </c>
      <c r="E97" s="54">
        <v>-10882.82</v>
      </c>
      <c r="F97" s="55" t="str">
        <f t="shared" si="1"/>
        <v>-</v>
      </c>
    </row>
    <row r="98" spans="1:6">
      <c r="A98" s="51" t="s">
        <v>188</v>
      </c>
      <c r="B98" s="52" t="s">
        <v>32</v>
      </c>
      <c r="C98" s="53" t="s">
        <v>189</v>
      </c>
      <c r="D98" s="54" t="s">
        <v>47</v>
      </c>
      <c r="E98" s="54">
        <v>1.74</v>
      </c>
      <c r="F98" s="55" t="str">
        <f t="shared" si="1"/>
        <v>-</v>
      </c>
    </row>
    <row r="99" spans="1:6" ht="22.5">
      <c r="A99" s="51" t="s">
        <v>190</v>
      </c>
      <c r="B99" s="52" t="s">
        <v>32</v>
      </c>
      <c r="C99" s="53" t="s">
        <v>191</v>
      </c>
      <c r="D99" s="54" t="s">
        <v>47</v>
      </c>
      <c r="E99" s="54">
        <v>1.74</v>
      </c>
      <c r="F99" s="55" t="str">
        <f t="shared" si="1"/>
        <v>-</v>
      </c>
    </row>
    <row r="100" spans="1:6" ht="33.75">
      <c r="A100" s="51" t="s">
        <v>192</v>
      </c>
      <c r="B100" s="52" t="s">
        <v>32</v>
      </c>
      <c r="C100" s="53" t="s">
        <v>193</v>
      </c>
      <c r="D100" s="54" t="s">
        <v>47</v>
      </c>
      <c r="E100" s="54">
        <v>1.74</v>
      </c>
      <c r="F100" s="55" t="str">
        <f t="shared" si="1"/>
        <v>-</v>
      </c>
    </row>
    <row r="101" spans="1:6" ht="22.5">
      <c r="A101" s="51" t="s">
        <v>194</v>
      </c>
      <c r="B101" s="52" t="s">
        <v>32</v>
      </c>
      <c r="C101" s="53" t="s">
        <v>195</v>
      </c>
      <c r="D101" s="54">
        <v>172758531.03</v>
      </c>
      <c r="E101" s="54">
        <v>178333667.13999999</v>
      </c>
      <c r="F101" s="55" t="str">
        <f t="shared" si="1"/>
        <v>-</v>
      </c>
    </row>
    <row r="102" spans="1:6" ht="56.25">
      <c r="A102" s="56" t="s">
        <v>196</v>
      </c>
      <c r="B102" s="52" t="s">
        <v>32</v>
      </c>
      <c r="C102" s="53" t="s">
        <v>197</v>
      </c>
      <c r="D102" s="54">
        <v>161943861.37</v>
      </c>
      <c r="E102" s="54">
        <v>167236022.78</v>
      </c>
      <c r="F102" s="55" t="str">
        <f t="shared" si="1"/>
        <v>-</v>
      </c>
    </row>
    <row r="103" spans="1:6" ht="45">
      <c r="A103" s="51" t="s">
        <v>198</v>
      </c>
      <c r="B103" s="52" t="s">
        <v>32</v>
      </c>
      <c r="C103" s="53" t="s">
        <v>199</v>
      </c>
      <c r="D103" s="54">
        <v>124592000</v>
      </c>
      <c r="E103" s="54">
        <v>128094076.36</v>
      </c>
      <c r="F103" s="55" t="str">
        <f t="shared" si="1"/>
        <v>-</v>
      </c>
    </row>
    <row r="104" spans="1:6" ht="45">
      <c r="A104" s="56" t="s">
        <v>200</v>
      </c>
      <c r="B104" s="52" t="s">
        <v>32</v>
      </c>
      <c r="C104" s="53" t="s">
        <v>201</v>
      </c>
      <c r="D104" s="54">
        <v>124592000</v>
      </c>
      <c r="E104" s="54">
        <v>128094076.36</v>
      </c>
      <c r="F104" s="55" t="str">
        <f t="shared" si="1"/>
        <v>-</v>
      </c>
    </row>
    <row r="105" spans="1:6" ht="45">
      <c r="A105" s="56" t="s">
        <v>202</v>
      </c>
      <c r="B105" s="52" t="s">
        <v>32</v>
      </c>
      <c r="C105" s="53" t="s">
        <v>203</v>
      </c>
      <c r="D105" s="54">
        <v>1450410.92</v>
      </c>
      <c r="E105" s="54">
        <v>1562722.72</v>
      </c>
      <c r="F105" s="55" t="str">
        <f t="shared" si="1"/>
        <v>-</v>
      </c>
    </row>
    <row r="106" spans="1:6" ht="45">
      <c r="A106" s="51" t="s">
        <v>204</v>
      </c>
      <c r="B106" s="52" t="s">
        <v>32</v>
      </c>
      <c r="C106" s="53" t="s">
        <v>205</v>
      </c>
      <c r="D106" s="54">
        <v>1450410.92</v>
      </c>
      <c r="E106" s="54">
        <v>1562722.72</v>
      </c>
      <c r="F106" s="55" t="str">
        <f t="shared" si="1"/>
        <v>-</v>
      </c>
    </row>
    <row r="107" spans="1:6" ht="45">
      <c r="A107" s="56" t="s">
        <v>206</v>
      </c>
      <c r="B107" s="52" t="s">
        <v>32</v>
      </c>
      <c r="C107" s="53" t="s">
        <v>207</v>
      </c>
      <c r="D107" s="54">
        <v>23945.63</v>
      </c>
      <c r="E107" s="54">
        <v>23945.63</v>
      </c>
      <c r="F107" s="55" t="str">
        <f t="shared" si="1"/>
        <v>-</v>
      </c>
    </row>
    <row r="108" spans="1:6" ht="33.75">
      <c r="A108" s="51" t="s">
        <v>208</v>
      </c>
      <c r="B108" s="52" t="s">
        <v>32</v>
      </c>
      <c r="C108" s="53" t="s">
        <v>209</v>
      </c>
      <c r="D108" s="54">
        <v>23945.63</v>
      </c>
      <c r="E108" s="54">
        <v>23945.63</v>
      </c>
      <c r="F108" s="55" t="str">
        <f t="shared" si="1"/>
        <v>-</v>
      </c>
    </row>
    <row r="109" spans="1:6" ht="22.5">
      <c r="A109" s="51" t="s">
        <v>210</v>
      </c>
      <c r="B109" s="52" t="s">
        <v>32</v>
      </c>
      <c r="C109" s="53" t="s">
        <v>211</v>
      </c>
      <c r="D109" s="54">
        <v>35877504.82</v>
      </c>
      <c r="E109" s="54">
        <v>37555278.07</v>
      </c>
      <c r="F109" s="55" t="str">
        <f t="shared" si="1"/>
        <v>-</v>
      </c>
    </row>
    <row r="110" spans="1:6" ht="22.5">
      <c r="A110" s="51" t="s">
        <v>212</v>
      </c>
      <c r="B110" s="52" t="s">
        <v>32</v>
      </c>
      <c r="C110" s="53" t="s">
        <v>213</v>
      </c>
      <c r="D110" s="54">
        <v>35877504.82</v>
      </c>
      <c r="E110" s="54">
        <v>37555278.07</v>
      </c>
      <c r="F110" s="55" t="str">
        <f t="shared" si="1"/>
        <v>-</v>
      </c>
    </row>
    <row r="111" spans="1:6" ht="22.5">
      <c r="A111" s="51" t="s">
        <v>214</v>
      </c>
      <c r="B111" s="52" t="s">
        <v>32</v>
      </c>
      <c r="C111" s="53" t="s">
        <v>215</v>
      </c>
      <c r="D111" s="54">
        <v>219.66</v>
      </c>
      <c r="E111" s="54">
        <v>219.66</v>
      </c>
      <c r="F111" s="55" t="str">
        <f t="shared" si="1"/>
        <v>-</v>
      </c>
    </row>
    <row r="112" spans="1:6" ht="22.5">
      <c r="A112" s="51" t="s">
        <v>216</v>
      </c>
      <c r="B112" s="52" t="s">
        <v>32</v>
      </c>
      <c r="C112" s="53" t="s">
        <v>217</v>
      </c>
      <c r="D112" s="54">
        <v>219.66</v>
      </c>
      <c r="E112" s="54">
        <v>219.66</v>
      </c>
      <c r="F112" s="55" t="str">
        <f t="shared" si="1"/>
        <v>-</v>
      </c>
    </row>
    <row r="113" spans="1:6" ht="56.25">
      <c r="A113" s="56" t="s">
        <v>218</v>
      </c>
      <c r="B113" s="52" t="s">
        <v>32</v>
      </c>
      <c r="C113" s="53" t="s">
        <v>219</v>
      </c>
      <c r="D113" s="54">
        <v>219.66</v>
      </c>
      <c r="E113" s="54">
        <v>219.66</v>
      </c>
      <c r="F113" s="55" t="str">
        <f t="shared" si="1"/>
        <v>-</v>
      </c>
    </row>
    <row r="114" spans="1:6">
      <c r="A114" s="51" t="s">
        <v>220</v>
      </c>
      <c r="B114" s="52" t="s">
        <v>32</v>
      </c>
      <c r="C114" s="53" t="s">
        <v>221</v>
      </c>
      <c r="D114" s="54">
        <v>611485</v>
      </c>
      <c r="E114" s="54">
        <v>611485</v>
      </c>
      <c r="F114" s="55" t="str">
        <f t="shared" si="1"/>
        <v>-</v>
      </c>
    </row>
    <row r="115" spans="1:6" ht="33.75">
      <c r="A115" s="51" t="s">
        <v>222</v>
      </c>
      <c r="B115" s="52" t="s">
        <v>32</v>
      </c>
      <c r="C115" s="53" t="s">
        <v>223</v>
      </c>
      <c r="D115" s="54">
        <v>611485</v>
      </c>
      <c r="E115" s="54">
        <v>611485</v>
      </c>
      <c r="F115" s="55" t="str">
        <f t="shared" si="1"/>
        <v>-</v>
      </c>
    </row>
    <row r="116" spans="1:6" ht="33.75">
      <c r="A116" s="51" t="s">
        <v>224</v>
      </c>
      <c r="B116" s="52" t="s">
        <v>32</v>
      </c>
      <c r="C116" s="53" t="s">
        <v>225</v>
      </c>
      <c r="D116" s="54">
        <v>611485</v>
      </c>
      <c r="E116" s="54">
        <v>611485</v>
      </c>
      <c r="F116" s="55" t="str">
        <f t="shared" si="1"/>
        <v>-</v>
      </c>
    </row>
    <row r="117" spans="1:6" ht="45">
      <c r="A117" s="56" t="s">
        <v>226</v>
      </c>
      <c r="B117" s="52" t="s">
        <v>32</v>
      </c>
      <c r="C117" s="53" t="s">
        <v>227</v>
      </c>
      <c r="D117" s="54">
        <v>10202965</v>
      </c>
      <c r="E117" s="54">
        <v>10485939.699999999</v>
      </c>
      <c r="F117" s="55" t="str">
        <f t="shared" si="1"/>
        <v>-</v>
      </c>
    </row>
    <row r="118" spans="1:6" ht="45">
      <c r="A118" s="56" t="s">
        <v>228</v>
      </c>
      <c r="B118" s="52" t="s">
        <v>32</v>
      </c>
      <c r="C118" s="53" t="s">
        <v>229</v>
      </c>
      <c r="D118" s="54">
        <v>10202965</v>
      </c>
      <c r="E118" s="54">
        <v>10485939.699999999</v>
      </c>
      <c r="F118" s="55" t="str">
        <f t="shared" si="1"/>
        <v>-</v>
      </c>
    </row>
    <row r="119" spans="1:6" ht="45">
      <c r="A119" s="51" t="s">
        <v>230</v>
      </c>
      <c r="B119" s="52" t="s">
        <v>32</v>
      </c>
      <c r="C119" s="53" t="s">
        <v>231</v>
      </c>
      <c r="D119" s="54">
        <v>10202965</v>
      </c>
      <c r="E119" s="54">
        <v>10485939.699999999</v>
      </c>
      <c r="F119" s="55" t="str">
        <f t="shared" si="1"/>
        <v>-</v>
      </c>
    </row>
    <row r="120" spans="1:6">
      <c r="A120" s="51" t="s">
        <v>232</v>
      </c>
      <c r="B120" s="52" t="s">
        <v>32</v>
      </c>
      <c r="C120" s="53" t="s">
        <v>233</v>
      </c>
      <c r="D120" s="54">
        <v>3648623.2</v>
      </c>
      <c r="E120" s="54">
        <v>3713620.34</v>
      </c>
      <c r="F120" s="55" t="str">
        <f t="shared" si="1"/>
        <v>-</v>
      </c>
    </row>
    <row r="121" spans="1:6">
      <c r="A121" s="51" t="s">
        <v>234</v>
      </c>
      <c r="B121" s="52" t="s">
        <v>32</v>
      </c>
      <c r="C121" s="53" t="s">
        <v>235</v>
      </c>
      <c r="D121" s="54">
        <v>3648623.2</v>
      </c>
      <c r="E121" s="54">
        <v>3713620.34</v>
      </c>
      <c r="F121" s="55" t="str">
        <f t="shared" si="1"/>
        <v>-</v>
      </c>
    </row>
    <row r="122" spans="1:6" ht="22.5">
      <c r="A122" s="51" t="s">
        <v>236</v>
      </c>
      <c r="B122" s="52" t="s">
        <v>32</v>
      </c>
      <c r="C122" s="53" t="s">
        <v>237</v>
      </c>
      <c r="D122" s="54">
        <v>82548.759999999995</v>
      </c>
      <c r="E122" s="54">
        <v>87727.76</v>
      </c>
      <c r="F122" s="55" t="str">
        <f t="shared" si="1"/>
        <v>-</v>
      </c>
    </row>
    <row r="123" spans="1:6" ht="22.5">
      <c r="A123" s="51" t="s">
        <v>238</v>
      </c>
      <c r="B123" s="52" t="s">
        <v>32</v>
      </c>
      <c r="C123" s="53" t="s">
        <v>239</v>
      </c>
      <c r="D123" s="54" t="s">
        <v>47</v>
      </c>
      <c r="E123" s="54">
        <v>3.19</v>
      </c>
      <c r="F123" s="55" t="str">
        <f t="shared" si="1"/>
        <v>-</v>
      </c>
    </row>
    <row r="124" spans="1:6" ht="33.75">
      <c r="A124" s="51" t="s">
        <v>240</v>
      </c>
      <c r="B124" s="52" t="s">
        <v>32</v>
      </c>
      <c r="C124" s="53" t="s">
        <v>241</v>
      </c>
      <c r="D124" s="54">
        <v>82548.759999999995</v>
      </c>
      <c r="E124" s="54">
        <v>87724.57</v>
      </c>
      <c r="F124" s="55" t="str">
        <f t="shared" si="1"/>
        <v>-</v>
      </c>
    </row>
    <row r="125" spans="1:6">
      <c r="A125" s="51" t="s">
        <v>242</v>
      </c>
      <c r="B125" s="52" t="s">
        <v>32</v>
      </c>
      <c r="C125" s="53" t="s">
        <v>243</v>
      </c>
      <c r="D125" s="54">
        <v>3566074.44</v>
      </c>
      <c r="E125" s="54">
        <v>3458464.03</v>
      </c>
      <c r="F125" s="55">
        <f t="shared" si="1"/>
        <v>107610.41000000015</v>
      </c>
    </row>
    <row r="126" spans="1:6" ht="22.5">
      <c r="A126" s="51" t="s">
        <v>244</v>
      </c>
      <c r="B126" s="52" t="s">
        <v>32</v>
      </c>
      <c r="C126" s="53" t="s">
        <v>245</v>
      </c>
      <c r="D126" s="54" t="s">
        <v>47</v>
      </c>
      <c r="E126" s="54">
        <v>0.89</v>
      </c>
      <c r="F126" s="55" t="str">
        <f t="shared" si="1"/>
        <v>-</v>
      </c>
    </row>
    <row r="127" spans="1:6" ht="33.75">
      <c r="A127" s="51" t="s">
        <v>246</v>
      </c>
      <c r="B127" s="52" t="s">
        <v>32</v>
      </c>
      <c r="C127" s="53" t="s">
        <v>247</v>
      </c>
      <c r="D127" s="54">
        <v>3566074.44</v>
      </c>
      <c r="E127" s="54">
        <v>3458463.14</v>
      </c>
      <c r="F127" s="55">
        <f t="shared" si="1"/>
        <v>107611.29999999981</v>
      </c>
    </row>
    <row r="128" spans="1:6">
      <c r="A128" s="51" t="s">
        <v>248</v>
      </c>
      <c r="B128" s="52" t="s">
        <v>32</v>
      </c>
      <c r="C128" s="53" t="s">
        <v>249</v>
      </c>
      <c r="D128" s="54" t="s">
        <v>47</v>
      </c>
      <c r="E128" s="54">
        <v>167428.54999999999</v>
      </c>
      <c r="F128" s="55" t="str">
        <f t="shared" si="1"/>
        <v>-</v>
      </c>
    </row>
    <row r="129" spans="1:6">
      <c r="A129" s="51" t="s">
        <v>250</v>
      </c>
      <c r="B129" s="52" t="s">
        <v>32</v>
      </c>
      <c r="C129" s="53" t="s">
        <v>251</v>
      </c>
      <c r="D129" s="54" t="s">
        <v>47</v>
      </c>
      <c r="E129" s="54">
        <v>167428.54999999999</v>
      </c>
      <c r="F129" s="55" t="str">
        <f t="shared" si="1"/>
        <v>-</v>
      </c>
    </row>
    <row r="130" spans="1:6" ht="22.5">
      <c r="A130" s="51" t="s">
        <v>252</v>
      </c>
      <c r="B130" s="52" t="s">
        <v>32</v>
      </c>
      <c r="C130" s="53" t="s">
        <v>253</v>
      </c>
      <c r="D130" s="54">
        <v>1809839.34</v>
      </c>
      <c r="E130" s="54">
        <v>1656350.26</v>
      </c>
      <c r="F130" s="55">
        <f t="shared" si="1"/>
        <v>153489.08000000007</v>
      </c>
    </row>
    <row r="131" spans="1:6">
      <c r="A131" s="51" t="s">
        <v>254</v>
      </c>
      <c r="B131" s="52" t="s">
        <v>32</v>
      </c>
      <c r="C131" s="53" t="s">
        <v>255</v>
      </c>
      <c r="D131" s="54">
        <v>516537.32</v>
      </c>
      <c r="E131" s="54">
        <v>519015.83</v>
      </c>
      <c r="F131" s="55" t="str">
        <f t="shared" si="1"/>
        <v>-</v>
      </c>
    </row>
    <row r="132" spans="1:6">
      <c r="A132" s="51" t="s">
        <v>256</v>
      </c>
      <c r="B132" s="52" t="s">
        <v>32</v>
      </c>
      <c r="C132" s="53" t="s">
        <v>257</v>
      </c>
      <c r="D132" s="54">
        <v>93400</v>
      </c>
      <c r="E132" s="54">
        <v>93400</v>
      </c>
      <c r="F132" s="55" t="str">
        <f t="shared" si="1"/>
        <v>-</v>
      </c>
    </row>
    <row r="133" spans="1:6" ht="22.5">
      <c r="A133" s="51" t="s">
        <v>258</v>
      </c>
      <c r="B133" s="52" t="s">
        <v>32</v>
      </c>
      <c r="C133" s="53" t="s">
        <v>259</v>
      </c>
      <c r="D133" s="54">
        <v>93400</v>
      </c>
      <c r="E133" s="54">
        <v>93400</v>
      </c>
      <c r="F133" s="55" t="str">
        <f t="shared" si="1"/>
        <v>-</v>
      </c>
    </row>
    <row r="134" spans="1:6">
      <c r="A134" s="51" t="s">
        <v>260</v>
      </c>
      <c r="B134" s="52" t="s">
        <v>32</v>
      </c>
      <c r="C134" s="53" t="s">
        <v>261</v>
      </c>
      <c r="D134" s="54">
        <v>423137.32</v>
      </c>
      <c r="E134" s="54">
        <v>425615.83</v>
      </c>
      <c r="F134" s="55" t="str">
        <f t="shared" si="1"/>
        <v>-</v>
      </c>
    </row>
    <row r="135" spans="1:6" ht="22.5">
      <c r="A135" s="51" t="s">
        <v>262</v>
      </c>
      <c r="B135" s="52" t="s">
        <v>32</v>
      </c>
      <c r="C135" s="53" t="s">
        <v>263</v>
      </c>
      <c r="D135" s="54">
        <v>423137.32</v>
      </c>
      <c r="E135" s="54">
        <v>425615.83</v>
      </c>
      <c r="F135" s="55" t="str">
        <f t="shared" si="1"/>
        <v>-</v>
      </c>
    </row>
    <row r="136" spans="1:6">
      <c r="A136" s="51" t="s">
        <v>264</v>
      </c>
      <c r="B136" s="52" t="s">
        <v>32</v>
      </c>
      <c r="C136" s="53" t="s">
        <v>265</v>
      </c>
      <c r="D136" s="54">
        <v>782194.42</v>
      </c>
      <c r="E136" s="54">
        <v>701740.07</v>
      </c>
      <c r="F136" s="55">
        <f t="shared" si="1"/>
        <v>80454.350000000093</v>
      </c>
    </row>
    <row r="137" spans="1:6" ht="22.5">
      <c r="A137" s="51" t="s">
        <v>266</v>
      </c>
      <c r="B137" s="52" t="s">
        <v>32</v>
      </c>
      <c r="C137" s="53" t="s">
        <v>267</v>
      </c>
      <c r="D137" s="54">
        <v>782194.42</v>
      </c>
      <c r="E137" s="54">
        <v>701740.07</v>
      </c>
      <c r="F137" s="55">
        <f t="shared" si="1"/>
        <v>80454.350000000093</v>
      </c>
    </row>
    <row r="138" spans="1:6" ht="22.5">
      <c r="A138" s="51" t="s">
        <v>268</v>
      </c>
      <c r="B138" s="52" t="s">
        <v>32</v>
      </c>
      <c r="C138" s="53" t="s">
        <v>269</v>
      </c>
      <c r="D138" s="54">
        <v>782194.42</v>
      </c>
      <c r="E138" s="54">
        <v>701740.07</v>
      </c>
      <c r="F138" s="55">
        <f t="shared" si="1"/>
        <v>80454.350000000093</v>
      </c>
    </row>
    <row r="139" spans="1:6">
      <c r="A139" s="51" t="s">
        <v>270</v>
      </c>
      <c r="B139" s="52" t="s">
        <v>32</v>
      </c>
      <c r="C139" s="53" t="s">
        <v>271</v>
      </c>
      <c r="D139" s="54">
        <v>511107.6</v>
      </c>
      <c r="E139" s="54">
        <v>435594.36</v>
      </c>
      <c r="F139" s="55">
        <f t="shared" si="1"/>
        <v>75513.239999999991</v>
      </c>
    </row>
    <row r="140" spans="1:6" ht="22.5">
      <c r="A140" s="51" t="s">
        <v>266</v>
      </c>
      <c r="B140" s="52" t="s">
        <v>32</v>
      </c>
      <c r="C140" s="53" t="s">
        <v>272</v>
      </c>
      <c r="D140" s="54">
        <v>22628.84</v>
      </c>
      <c r="E140" s="54">
        <v>26295.86</v>
      </c>
      <c r="F140" s="55" t="str">
        <f t="shared" si="1"/>
        <v>-</v>
      </c>
    </row>
    <row r="141" spans="1:6" ht="22.5">
      <c r="A141" s="51" t="s">
        <v>268</v>
      </c>
      <c r="B141" s="52" t="s">
        <v>32</v>
      </c>
      <c r="C141" s="53" t="s">
        <v>273</v>
      </c>
      <c r="D141" s="54">
        <v>22628.84</v>
      </c>
      <c r="E141" s="54">
        <v>26295.86</v>
      </c>
      <c r="F141" s="55" t="str">
        <f t="shared" si="1"/>
        <v>-</v>
      </c>
    </row>
    <row r="142" spans="1:6">
      <c r="A142" s="51" t="s">
        <v>274</v>
      </c>
      <c r="B142" s="52" t="s">
        <v>32</v>
      </c>
      <c r="C142" s="53" t="s">
        <v>275</v>
      </c>
      <c r="D142" s="54">
        <v>488478.76</v>
      </c>
      <c r="E142" s="54">
        <v>409298.5</v>
      </c>
      <c r="F142" s="55">
        <f t="shared" si="1"/>
        <v>79180.260000000009</v>
      </c>
    </row>
    <row r="143" spans="1:6">
      <c r="A143" s="51" t="s">
        <v>276</v>
      </c>
      <c r="B143" s="52" t="s">
        <v>32</v>
      </c>
      <c r="C143" s="53" t="s">
        <v>277</v>
      </c>
      <c r="D143" s="54">
        <v>332604.62</v>
      </c>
      <c r="E143" s="54">
        <v>275574.40000000002</v>
      </c>
      <c r="F143" s="55">
        <f t="shared" si="1"/>
        <v>57030.219999999972</v>
      </c>
    </row>
    <row r="144" spans="1:6">
      <c r="A144" s="51" t="s">
        <v>276</v>
      </c>
      <c r="B144" s="52" t="s">
        <v>32</v>
      </c>
      <c r="C144" s="53" t="s">
        <v>278</v>
      </c>
      <c r="D144" s="54">
        <v>145874.14000000001</v>
      </c>
      <c r="E144" s="54">
        <v>133724.1</v>
      </c>
      <c r="F144" s="55">
        <f t="shared" si="1"/>
        <v>12150.040000000008</v>
      </c>
    </row>
    <row r="145" spans="1:6">
      <c r="A145" s="51" t="s">
        <v>276</v>
      </c>
      <c r="B145" s="52" t="s">
        <v>32</v>
      </c>
      <c r="C145" s="53" t="s">
        <v>279</v>
      </c>
      <c r="D145" s="54">
        <v>10000</v>
      </c>
      <c r="E145" s="54" t="s">
        <v>47</v>
      </c>
      <c r="F145" s="55">
        <f t="shared" si="1"/>
        <v>10000</v>
      </c>
    </row>
    <row r="146" spans="1:6">
      <c r="A146" s="51" t="s">
        <v>280</v>
      </c>
      <c r="B146" s="52" t="s">
        <v>32</v>
      </c>
      <c r="C146" s="53" t="s">
        <v>281</v>
      </c>
      <c r="D146" s="54">
        <v>61229314.039999999</v>
      </c>
      <c r="E146" s="54">
        <v>60983847.259999998</v>
      </c>
      <c r="F146" s="55">
        <f t="shared" si="1"/>
        <v>245466.78000000119</v>
      </c>
    </row>
    <row r="147" spans="1:6">
      <c r="A147" s="51" t="s">
        <v>282</v>
      </c>
      <c r="B147" s="52" t="s">
        <v>32</v>
      </c>
      <c r="C147" s="53" t="s">
        <v>283</v>
      </c>
      <c r="D147" s="54">
        <v>917690.79</v>
      </c>
      <c r="E147" s="54">
        <v>917539.87</v>
      </c>
      <c r="F147" s="55">
        <f t="shared" si="1"/>
        <v>150.92000000004191</v>
      </c>
    </row>
    <row r="148" spans="1:6">
      <c r="A148" s="51" t="s">
        <v>284</v>
      </c>
      <c r="B148" s="52" t="s">
        <v>32</v>
      </c>
      <c r="C148" s="53" t="s">
        <v>285</v>
      </c>
      <c r="D148" s="54">
        <v>917690.79</v>
      </c>
      <c r="E148" s="54">
        <v>917539.87</v>
      </c>
      <c r="F148" s="55">
        <f t="shared" si="1"/>
        <v>150.92000000004191</v>
      </c>
    </row>
    <row r="149" spans="1:6" ht="22.5">
      <c r="A149" s="51" t="s">
        <v>286</v>
      </c>
      <c r="B149" s="52" t="s">
        <v>32</v>
      </c>
      <c r="C149" s="53" t="s">
        <v>287</v>
      </c>
      <c r="D149" s="54">
        <v>897492.56</v>
      </c>
      <c r="E149" s="54">
        <v>897492.53</v>
      </c>
      <c r="F149" s="55">
        <f t="shared" ref="F149:F212" si="2">IF(OR(D149="-",IF(E149="-",0,E149)&gt;=IF(D149="-",0,D149)),"-",IF(D149="-",0,D149)-IF(E149="-",0,E149))</f>
        <v>3.0000000027939677E-2</v>
      </c>
    </row>
    <row r="150" spans="1:6" ht="22.5">
      <c r="A150" s="51" t="s">
        <v>288</v>
      </c>
      <c r="B150" s="52" t="s">
        <v>32</v>
      </c>
      <c r="C150" s="53" t="s">
        <v>289</v>
      </c>
      <c r="D150" s="54">
        <v>20198.23</v>
      </c>
      <c r="E150" s="54">
        <v>20047.34</v>
      </c>
      <c r="F150" s="55">
        <f t="shared" si="2"/>
        <v>150.88999999999942</v>
      </c>
    </row>
    <row r="151" spans="1:6" ht="45">
      <c r="A151" s="56" t="s">
        <v>290</v>
      </c>
      <c r="B151" s="52" t="s">
        <v>32</v>
      </c>
      <c r="C151" s="53" t="s">
        <v>291</v>
      </c>
      <c r="D151" s="54">
        <v>41815464.359999999</v>
      </c>
      <c r="E151" s="54">
        <v>41523413.049999997</v>
      </c>
      <c r="F151" s="55">
        <f t="shared" si="2"/>
        <v>292051.31000000238</v>
      </c>
    </row>
    <row r="152" spans="1:6" ht="22.5">
      <c r="A152" s="51" t="s">
        <v>292</v>
      </c>
      <c r="B152" s="52" t="s">
        <v>32</v>
      </c>
      <c r="C152" s="53" t="s">
        <v>293</v>
      </c>
      <c r="D152" s="54">
        <v>41815464.359999999</v>
      </c>
      <c r="E152" s="54">
        <v>41523413.049999997</v>
      </c>
      <c r="F152" s="55">
        <f t="shared" si="2"/>
        <v>292051.31000000238</v>
      </c>
    </row>
    <row r="153" spans="1:6" ht="33.75">
      <c r="A153" s="51" t="s">
        <v>294</v>
      </c>
      <c r="B153" s="52" t="s">
        <v>32</v>
      </c>
      <c r="C153" s="53" t="s">
        <v>295</v>
      </c>
      <c r="D153" s="54">
        <v>41815464.359999999</v>
      </c>
      <c r="E153" s="54">
        <v>41523413.049999997</v>
      </c>
      <c r="F153" s="55">
        <f t="shared" si="2"/>
        <v>292051.31000000238</v>
      </c>
    </row>
    <row r="154" spans="1:6" ht="33.75">
      <c r="A154" s="51" t="s">
        <v>296</v>
      </c>
      <c r="B154" s="52" t="s">
        <v>32</v>
      </c>
      <c r="C154" s="53" t="s">
        <v>297</v>
      </c>
      <c r="D154" s="54">
        <v>18449441.170000002</v>
      </c>
      <c r="E154" s="54">
        <v>18495583.100000001</v>
      </c>
      <c r="F154" s="55" t="str">
        <f t="shared" si="2"/>
        <v>-</v>
      </c>
    </row>
    <row r="155" spans="1:6" ht="22.5">
      <c r="A155" s="51" t="s">
        <v>298</v>
      </c>
      <c r="B155" s="52" t="s">
        <v>32</v>
      </c>
      <c r="C155" s="53" t="s">
        <v>299</v>
      </c>
      <c r="D155" s="54">
        <v>15227816.26</v>
      </c>
      <c r="E155" s="54">
        <v>15303841.359999999</v>
      </c>
      <c r="F155" s="55" t="str">
        <f t="shared" si="2"/>
        <v>-</v>
      </c>
    </row>
    <row r="156" spans="1:6" ht="22.5">
      <c r="A156" s="51" t="s">
        <v>300</v>
      </c>
      <c r="B156" s="52" t="s">
        <v>32</v>
      </c>
      <c r="C156" s="53" t="s">
        <v>301</v>
      </c>
      <c r="D156" s="54">
        <v>15227816.26</v>
      </c>
      <c r="E156" s="54">
        <v>15303841.359999999</v>
      </c>
      <c r="F156" s="55" t="str">
        <f t="shared" si="2"/>
        <v>-</v>
      </c>
    </row>
    <row r="157" spans="1:6" ht="33.75">
      <c r="A157" s="51" t="s">
        <v>302</v>
      </c>
      <c r="B157" s="52" t="s">
        <v>32</v>
      </c>
      <c r="C157" s="53" t="s">
        <v>303</v>
      </c>
      <c r="D157" s="54">
        <v>3221624.91</v>
      </c>
      <c r="E157" s="54">
        <v>3191741.74</v>
      </c>
      <c r="F157" s="55">
        <f t="shared" si="2"/>
        <v>29883.169999999925</v>
      </c>
    </row>
    <row r="158" spans="1:6" ht="33.75">
      <c r="A158" s="51" t="s">
        <v>304</v>
      </c>
      <c r="B158" s="52" t="s">
        <v>32</v>
      </c>
      <c r="C158" s="53" t="s">
        <v>305</v>
      </c>
      <c r="D158" s="54">
        <v>3221624.91</v>
      </c>
      <c r="E158" s="54">
        <v>3191741.74</v>
      </c>
      <c r="F158" s="55">
        <f t="shared" si="2"/>
        <v>29883.169999999925</v>
      </c>
    </row>
    <row r="159" spans="1:6" ht="22.5">
      <c r="A159" s="51" t="s">
        <v>306</v>
      </c>
      <c r="B159" s="52" t="s">
        <v>32</v>
      </c>
      <c r="C159" s="53" t="s">
        <v>307</v>
      </c>
      <c r="D159" s="54">
        <v>46717.72</v>
      </c>
      <c r="E159" s="54">
        <v>47311.24</v>
      </c>
      <c r="F159" s="55" t="str">
        <f t="shared" si="2"/>
        <v>-</v>
      </c>
    </row>
    <row r="160" spans="1:6" ht="33.75">
      <c r="A160" s="51" t="s">
        <v>302</v>
      </c>
      <c r="B160" s="52" t="s">
        <v>32</v>
      </c>
      <c r="C160" s="53" t="s">
        <v>308</v>
      </c>
      <c r="D160" s="54">
        <v>46717.72</v>
      </c>
      <c r="E160" s="54">
        <v>47311.24</v>
      </c>
      <c r="F160" s="55" t="str">
        <f t="shared" si="2"/>
        <v>-</v>
      </c>
    </row>
    <row r="161" spans="1:6" ht="33.75">
      <c r="A161" s="51" t="s">
        <v>304</v>
      </c>
      <c r="B161" s="52" t="s">
        <v>32</v>
      </c>
      <c r="C161" s="53" t="s">
        <v>309</v>
      </c>
      <c r="D161" s="54">
        <v>46717.72</v>
      </c>
      <c r="E161" s="54">
        <v>47311.24</v>
      </c>
      <c r="F161" s="55" t="str">
        <f t="shared" si="2"/>
        <v>-</v>
      </c>
    </row>
    <row r="162" spans="1:6">
      <c r="A162" s="51" t="s">
        <v>310</v>
      </c>
      <c r="B162" s="52" t="s">
        <v>32</v>
      </c>
      <c r="C162" s="53" t="s">
        <v>311</v>
      </c>
      <c r="D162" s="54">
        <v>5026924.2300000004</v>
      </c>
      <c r="E162" s="54">
        <v>6391336.4400000004</v>
      </c>
      <c r="F162" s="55" t="str">
        <f t="shared" si="2"/>
        <v>-</v>
      </c>
    </row>
    <row r="163" spans="1:6" ht="22.5">
      <c r="A163" s="51" t="s">
        <v>312</v>
      </c>
      <c r="B163" s="52" t="s">
        <v>32</v>
      </c>
      <c r="C163" s="53" t="s">
        <v>313</v>
      </c>
      <c r="D163" s="54">
        <v>399620</v>
      </c>
      <c r="E163" s="54">
        <v>857638.47</v>
      </c>
      <c r="F163" s="55" t="str">
        <f t="shared" si="2"/>
        <v>-</v>
      </c>
    </row>
    <row r="164" spans="1:6" ht="33.75">
      <c r="A164" s="51" t="s">
        <v>314</v>
      </c>
      <c r="B164" s="52" t="s">
        <v>32</v>
      </c>
      <c r="C164" s="53" t="s">
        <v>315</v>
      </c>
      <c r="D164" s="54" t="s">
        <v>47</v>
      </c>
      <c r="E164" s="54">
        <v>4330</v>
      </c>
      <c r="F164" s="55" t="str">
        <f t="shared" si="2"/>
        <v>-</v>
      </c>
    </row>
    <row r="165" spans="1:6" ht="45">
      <c r="A165" s="56" t="s">
        <v>316</v>
      </c>
      <c r="B165" s="52" t="s">
        <v>32</v>
      </c>
      <c r="C165" s="53" t="s">
        <v>317</v>
      </c>
      <c r="D165" s="54" t="s">
        <v>47</v>
      </c>
      <c r="E165" s="54">
        <v>4330</v>
      </c>
      <c r="F165" s="55" t="str">
        <f t="shared" si="2"/>
        <v>-</v>
      </c>
    </row>
    <row r="166" spans="1:6" ht="45">
      <c r="A166" s="51" t="s">
        <v>318</v>
      </c>
      <c r="B166" s="52" t="s">
        <v>32</v>
      </c>
      <c r="C166" s="53" t="s">
        <v>319</v>
      </c>
      <c r="D166" s="54" t="s">
        <v>47</v>
      </c>
      <c r="E166" s="54">
        <v>19500</v>
      </c>
      <c r="F166" s="55" t="str">
        <f t="shared" si="2"/>
        <v>-</v>
      </c>
    </row>
    <row r="167" spans="1:6" ht="67.5">
      <c r="A167" s="56" t="s">
        <v>320</v>
      </c>
      <c r="B167" s="52" t="s">
        <v>32</v>
      </c>
      <c r="C167" s="53" t="s">
        <v>321</v>
      </c>
      <c r="D167" s="54" t="s">
        <v>47</v>
      </c>
      <c r="E167" s="54">
        <v>3500</v>
      </c>
      <c r="F167" s="55" t="str">
        <f t="shared" si="2"/>
        <v>-</v>
      </c>
    </row>
    <row r="168" spans="1:6" ht="56.25">
      <c r="A168" s="56" t="s">
        <v>322</v>
      </c>
      <c r="B168" s="52" t="s">
        <v>32</v>
      </c>
      <c r="C168" s="53" t="s">
        <v>323</v>
      </c>
      <c r="D168" s="54" t="s">
        <v>47</v>
      </c>
      <c r="E168" s="54">
        <v>14000</v>
      </c>
      <c r="F168" s="55" t="str">
        <f t="shared" si="2"/>
        <v>-</v>
      </c>
    </row>
    <row r="169" spans="1:6" ht="56.25">
      <c r="A169" s="56" t="s">
        <v>322</v>
      </c>
      <c r="B169" s="52" t="s">
        <v>32</v>
      </c>
      <c r="C169" s="53" t="s">
        <v>324</v>
      </c>
      <c r="D169" s="54" t="s">
        <v>47</v>
      </c>
      <c r="E169" s="54">
        <v>2000</v>
      </c>
      <c r="F169" s="55" t="str">
        <f t="shared" si="2"/>
        <v>-</v>
      </c>
    </row>
    <row r="170" spans="1:6" ht="33.75">
      <c r="A170" s="51" t="s">
        <v>325</v>
      </c>
      <c r="B170" s="52" t="s">
        <v>32</v>
      </c>
      <c r="C170" s="53" t="s">
        <v>326</v>
      </c>
      <c r="D170" s="54">
        <v>353000</v>
      </c>
      <c r="E170" s="54">
        <v>385400.21</v>
      </c>
      <c r="F170" s="55" t="str">
        <f t="shared" si="2"/>
        <v>-</v>
      </c>
    </row>
    <row r="171" spans="1:6" ht="45">
      <c r="A171" s="56" t="s">
        <v>327</v>
      </c>
      <c r="B171" s="52" t="s">
        <v>32</v>
      </c>
      <c r="C171" s="53" t="s">
        <v>328</v>
      </c>
      <c r="D171" s="54" t="s">
        <v>47</v>
      </c>
      <c r="E171" s="54">
        <v>7400.21</v>
      </c>
      <c r="F171" s="55" t="str">
        <f t="shared" si="2"/>
        <v>-</v>
      </c>
    </row>
    <row r="172" spans="1:6" ht="45">
      <c r="A172" s="51" t="s">
        <v>329</v>
      </c>
      <c r="B172" s="52" t="s">
        <v>32</v>
      </c>
      <c r="C172" s="53" t="s">
        <v>330</v>
      </c>
      <c r="D172" s="54">
        <v>353000</v>
      </c>
      <c r="E172" s="54">
        <v>378000</v>
      </c>
      <c r="F172" s="55" t="str">
        <f t="shared" si="2"/>
        <v>-</v>
      </c>
    </row>
    <row r="173" spans="1:6" ht="33.75">
      <c r="A173" s="51" t="s">
        <v>331</v>
      </c>
      <c r="B173" s="52" t="s">
        <v>32</v>
      </c>
      <c r="C173" s="53" t="s">
        <v>332</v>
      </c>
      <c r="D173" s="54">
        <v>34000</v>
      </c>
      <c r="E173" s="54">
        <v>43553.25</v>
      </c>
      <c r="F173" s="55" t="str">
        <f t="shared" si="2"/>
        <v>-</v>
      </c>
    </row>
    <row r="174" spans="1:6" ht="56.25">
      <c r="A174" s="56" t="s">
        <v>333</v>
      </c>
      <c r="B174" s="52" t="s">
        <v>32</v>
      </c>
      <c r="C174" s="53" t="s">
        <v>334</v>
      </c>
      <c r="D174" s="54" t="s">
        <v>47</v>
      </c>
      <c r="E174" s="54">
        <v>3500</v>
      </c>
      <c r="F174" s="55" t="str">
        <f t="shared" si="2"/>
        <v>-</v>
      </c>
    </row>
    <row r="175" spans="1:6" ht="56.25">
      <c r="A175" s="56" t="s">
        <v>333</v>
      </c>
      <c r="B175" s="52" t="s">
        <v>32</v>
      </c>
      <c r="C175" s="53" t="s">
        <v>335</v>
      </c>
      <c r="D175" s="54" t="s">
        <v>47</v>
      </c>
      <c r="E175" s="54">
        <v>3053.25</v>
      </c>
      <c r="F175" s="55" t="str">
        <f t="shared" si="2"/>
        <v>-</v>
      </c>
    </row>
    <row r="176" spans="1:6" ht="45">
      <c r="A176" s="56" t="s">
        <v>336</v>
      </c>
      <c r="B176" s="52" t="s">
        <v>32</v>
      </c>
      <c r="C176" s="53" t="s">
        <v>337</v>
      </c>
      <c r="D176" s="54">
        <v>34000</v>
      </c>
      <c r="E176" s="54">
        <v>37000</v>
      </c>
      <c r="F176" s="55" t="str">
        <f t="shared" si="2"/>
        <v>-</v>
      </c>
    </row>
    <row r="177" spans="1:6" ht="45">
      <c r="A177" s="51" t="s">
        <v>338</v>
      </c>
      <c r="B177" s="52" t="s">
        <v>32</v>
      </c>
      <c r="C177" s="53" t="s">
        <v>339</v>
      </c>
      <c r="D177" s="54" t="s">
        <v>47</v>
      </c>
      <c r="E177" s="54">
        <v>97000</v>
      </c>
      <c r="F177" s="55" t="str">
        <f t="shared" si="2"/>
        <v>-</v>
      </c>
    </row>
    <row r="178" spans="1:6" ht="56.25">
      <c r="A178" s="56" t="s">
        <v>340</v>
      </c>
      <c r="B178" s="52" t="s">
        <v>32</v>
      </c>
      <c r="C178" s="53" t="s">
        <v>341</v>
      </c>
      <c r="D178" s="54" t="s">
        <v>47</v>
      </c>
      <c r="E178" s="54">
        <v>15000</v>
      </c>
      <c r="F178" s="55" t="str">
        <f t="shared" si="2"/>
        <v>-</v>
      </c>
    </row>
    <row r="179" spans="1:6" ht="56.25">
      <c r="A179" s="56" t="s">
        <v>340</v>
      </c>
      <c r="B179" s="52" t="s">
        <v>32</v>
      </c>
      <c r="C179" s="53" t="s">
        <v>342</v>
      </c>
      <c r="D179" s="54" t="s">
        <v>47</v>
      </c>
      <c r="E179" s="54">
        <v>67500</v>
      </c>
      <c r="F179" s="55" t="str">
        <f t="shared" si="2"/>
        <v>-</v>
      </c>
    </row>
    <row r="180" spans="1:6" ht="56.25">
      <c r="A180" s="56" t="s">
        <v>340</v>
      </c>
      <c r="B180" s="52" t="s">
        <v>32</v>
      </c>
      <c r="C180" s="53" t="s">
        <v>343</v>
      </c>
      <c r="D180" s="54" t="s">
        <v>47</v>
      </c>
      <c r="E180" s="54">
        <v>4000</v>
      </c>
      <c r="F180" s="55" t="str">
        <f t="shared" si="2"/>
        <v>-</v>
      </c>
    </row>
    <row r="181" spans="1:6" ht="56.25">
      <c r="A181" s="56" t="s">
        <v>340</v>
      </c>
      <c r="B181" s="52" t="s">
        <v>32</v>
      </c>
      <c r="C181" s="53" t="s">
        <v>344</v>
      </c>
      <c r="D181" s="54" t="s">
        <v>47</v>
      </c>
      <c r="E181" s="54">
        <v>10500</v>
      </c>
      <c r="F181" s="55" t="str">
        <f t="shared" si="2"/>
        <v>-</v>
      </c>
    </row>
    <row r="182" spans="1:6" ht="45">
      <c r="A182" s="51" t="s">
        <v>345</v>
      </c>
      <c r="B182" s="52" t="s">
        <v>32</v>
      </c>
      <c r="C182" s="53" t="s">
        <v>346</v>
      </c>
      <c r="D182" s="54">
        <v>10000</v>
      </c>
      <c r="E182" s="54">
        <v>11000</v>
      </c>
      <c r="F182" s="55" t="str">
        <f t="shared" si="2"/>
        <v>-</v>
      </c>
    </row>
    <row r="183" spans="1:6" ht="67.5">
      <c r="A183" s="56" t="s">
        <v>347</v>
      </c>
      <c r="B183" s="52" t="s">
        <v>32</v>
      </c>
      <c r="C183" s="53" t="s">
        <v>348</v>
      </c>
      <c r="D183" s="54" t="s">
        <v>47</v>
      </c>
      <c r="E183" s="54">
        <v>800</v>
      </c>
      <c r="F183" s="55" t="str">
        <f t="shared" si="2"/>
        <v>-</v>
      </c>
    </row>
    <row r="184" spans="1:6" ht="67.5">
      <c r="A184" s="56" t="s">
        <v>347</v>
      </c>
      <c r="B184" s="52" t="s">
        <v>32</v>
      </c>
      <c r="C184" s="53" t="s">
        <v>349</v>
      </c>
      <c r="D184" s="54" t="s">
        <v>47</v>
      </c>
      <c r="E184" s="54">
        <v>200</v>
      </c>
      <c r="F184" s="55" t="str">
        <f t="shared" si="2"/>
        <v>-</v>
      </c>
    </row>
    <row r="185" spans="1:6" ht="67.5">
      <c r="A185" s="56" t="s">
        <v>350</v>
      </c>
      <c r="B185" s="52" t="s">
        <v>32</v>
      </c>
      <c r="C185" s="53" t="s">
        <v>351</v>
      </c>
      <c r="D185" s="54">
        <v>10000</v>
      </c>
      <c r="E185" s="54">
        <v>10000</v>
      </c>
      <c r="F185" s="55" t="str">
        <f t="shared" si="2"/>
        <v>-</v>
      </c>
    </row>
    <row r="186" spans="1:6" ht="33.75">
      <c r="A186" s="51" t="s">
        <v>352</v>
      </c>
      <c r="B186" s="52" t="s">
        <v>32</v>
      </c>
      <c r="C186" s="53" t="s">
        <v>353</v>
      </c>
      <c r="D186" s="54" t="s">
        <v>47</v>
      </c>
      <c r="E186" s="54">
        <v>2000</v>
      </c>
      <c r="F186" s="55" t="str">
        <f t="shared" si="2"/>
        <v>-</v>
      </c>
    </row>
    <row r="187" spans="1:6" ht="45">
      <c r="A187" s="56" t="s">
        <v>354</v>
      </c>
      <c r="B187" s="52" t="s">
        <v>32</v>
      </c>
      <c r="C187" s="53" t="s">
        <v>355</v>
      </c>
      <c r="D187" s="54" t="s">
        <v>47</v>
      </c>
      <c r="E187" s="54">
        <v>2000</v>
      </c>
      <c r="F187" s="55" t="str">
        <f t="shared" si="2"/>
        <v>-</v>
      </c>
    </row>
    <row r="188" spans="1:6" ht="33.75">
      <c r="A188" s="51" t="s">
        <v>356</v>
      </c>
      <c r="B188" s="52" t="s">
        <v>32</v>
      </c>
      <c r="C188" s="53" t="s">
        <v>357</v>
      </c>
      <c r="D188" s="54">
        <v>2620</v>
      </c>
      <c r="E188" s="54">
        <v>195600</v>
      </c>
      <c r="F188" s="55" t="str">
        <f t="shared" si="2"/>
        <v>-</v>
      </c>
    </row>
    <row r="189" spans="1:6" ht="45">
      <c r="A189" s="56" t="s">
        <v>358</v>
      </c>
      <c r="B189" s="52" t="s">
        <v>32</v>
      </c>
      <c r="C189" s="53" t="s">
        <v>359</v>
      </c>
      <c r="D189" s="54">
        <v>2320</v>
      </c>
      <c r="E189" s="54" t="s">
        <v>47</v>
      </c>
      <c r="F189" s="55">
        <f t="shared" si="2"/>
        <v>2320</v>
      </c>
    </row>
    <row r="190" spans="1:6" ht="45">
      <c r="A190" s="56" t="s">
        <v>358</v>
      </c>
      <c r="B190" s="52" t="s">
        <v>32</v>
      </c>
      <c r="C190" s="53" t="s">
        <v>360</v>
      </c>
      <c r="D190" s="54" t="s">
        <v>47</v>
      </c>
      <c r="E190" s="54">
        <v>56500</v>
      </c>
      <c r="F190" s="55" t="str">
        <f t="shared" si="2"/>
        <v>-</v>
      </c>
    </row>
    <row r="191" spans="1:6" ht="45">
      <c r="A191" s="56" t="s">
        <v>361</v>
      </c>
      <c r="B191" s="52" t="s">
        <v>32</v>
      </c>
      <c r="C191" s="53" t="s">
        <v>362</v>
      </c>
      <c r="D191" s="54" t="s">
        <v>47</v>
      </c>
      <c r="E191" s="54">
        <v>500</v>
      </c>
      <c r="F191" s="55" t="str">
        <f t="shared" si="2"/>
        <v>-</v>
      </c>
    </row>
    <row r="192" spans="1:6" ht="45">
      <c r="A192" s="51" t="s">
        <v>363</v>
      </c>
      <c r="B192" s="52" t="s">
        <v>32</v>
      </c>
      <c r="C192" s="53" t="s">
        <v>364</v>
      </c>
      <c r="D192" s="54" t="s">
        <v>47</v>
      </c>
      <c r="E192" s="54">
        <v>136500</v>
      </c>
      <c r="F192" s="55" t="str">
        <f t="shared" si="2"/>
        <v>-</v>
      </c>
    </row>
    <row r="193" spans="1:6" ht="45">
      <c r="A193" s="56" t="s">
        <v>358</v>
      </c>
      <c r="B193" s="52" t="s">
        <v>32</v>
      </c>
      <c r="C193" s="53" t="s">
        <v>365</v>
      </c>
      <c r="D193" s="54" t="s">
        <v>47</v>
      </c>
      <c r="E193" s="54">
        <v>1500</v>
      </c>
      <c r="F193" s="55" t="str">
        <f t="shared" si="2"/>
        <v>-</v>
      </c>
    </row>
    <row r="194" spans="1:6" ht="45">
      <c r="A194" s="51" t="s">
        <v>363</v>
      </c>
      <c r="B194" s="52" t="s">
        <v>32</v>
      </c>
      <c r="C194" s="53" t="s">
        <v>366</v>
      </c>
      <c r="D194" s="54">
        <v>300</v>
      </c>
      <c r="E194" s="54">
        <v>600</v>
      </c>
      <c r="F194" s="55" t="str">
        <f t="shared" si="2"/>
        <v>-</v>
      </c>
    </row>
    <row r="195" spans="1:6" ht="45">
      <c r="A195" s="51" t="s">
        <v>367</v>
      </c>
      <c r="B195" s="52" t="s">
        <v>32</v>
      </c>
      <c r="C195" s="53" t="s">
        <v>368</v>
      </c>
      <c r="D195" s="54" t="s">
        <v>47</v>
      </c>
      <c r="E195" s="54">
        <v>99255.01</v>
      </c>
      <c r="F195" s="55" t="str">
        <f t="shared" si="2"/>
        <v>-</v>
      </c>
    </row>
    <row r="196" spans="1:6" ht="56.25">
      <c r="A196" s="56" t="s">
        <v>369</v>
      </c>
      <c r="B196" s="52" t="s">
        <v>32</v>
      </c>
      <c r="C196" s="53" t="s">
        <v>370</v>
      </c>
      <c r="D196" s="54" t="s">
        <v>47</v>
      </c>
      <c r="E196" s="54">
        <v>65500.01</v>
      </c>
      <c r="F196" s="55" t="str">
        <f t="shared" si="2"/>
        <v>-</v>
      </c>
    </row>
    <row r="197" spans="1:6" ht="56.25">
      <c r="A197" s="56" t="s">
        <v>369</v>
      </c>
      <c r="B197" s="52" t="s">
        <v>32</v>
      </c>
      <c r="C197" s="53" t="s">
        <v>371</v>
      </c>
      <c r="D197" s="54" t="s">
        <v>47</v>
      </c>
      <c r="E197" s="54">
        <v>500</v>
      </c>
      <c r="F197" s="55" t="str">
        <f t="shared" si="2"/>
        <v>-</v>
      </c>
    </row>
    <row r="198" spans="1:6" ht="56.25">
      <c r="A198" s="56" t="s">
        <v>369</v>
      </c>
      <c r="B198" s="52" t="s">
        <v>32</v>
      </c>
      <c r="C198" s="53" t="s">
        <v>372</v>
      </c>
      <c r="D198" s="54" t="s">
        <v>47</v>
      </c>
      <c r="E198" s="54">
        <v>33255</v>
      </c>
      <c r="F198" s="55" t="str">
        <f t="shared" si="2"/>
        <v>-</v>
      </c>
    </row>
    <row r="199" spans="1:6" ht="22.5">
      <c r="A199" s="51" t="s">
        <v>373</v>
      </c>
      <c r="B199" s="52" t="s">
        <v>32</v>
      </c>
      <c r="C199" s="53" t="s">
        <v>374</v>
      </c>
      <c r="D199" s="54">
        <v>468000</v>
      </c>
      <c r="E199" s="54">
        <v>394200</v>
      </c>
      <c r="F199" s="55">
        <f t="shared" si="2"/>
        <v>73800</v>
      </c>
    </row>
    <row r="200" spans="1:6" ht="33.75">
      <c r="A200" s="51" t="s">
        <v>375</v>
      </c>
      <c r="B200" s="52" t="s">
        <v>32</v>
      </c>
      <c r="C200" s="53" t="s">
        <v>376</v>
      </c>
      <c r="D200" s="54">
        <v>468000</v>
      </c>
      <c r="E200" s="54">
        <v>394200</v>
      </c>
      <c r="F200" s="55">
        <f t="shared" si="2"/>
        <v>73800</v>
      </c>
    </row>
    <row r="201" spans="1:6" ht="67.5">
      <c r="A201" s="56" t="s">
        <v>377</v>
      </c>
      <c r="B201" s="52" t="s">
        <v>32</v>
      </c>
      <c r="C201" s="53" t="s">
        <v>378</v>
      </c>
      <c r="D201" s="54">
        <v>2096864.31</v>
      </c>
      <c r="E201" s="54">
        <v>2651853.19</v>
      </c>
      <c r="F201" s="55" t="str">
        <f t="shared" si="2"/>
        <v>-</v>
      </c>
    </row>
    <row r="202" spans="1:6" ht="33.75">
      <c r="A202" s="51" t="s">
        <v>379</v>
      </c>
      <c r="B202" s="52" t="s">
        <v>32</v>
      </c>
      <c r="C202" s="53" t="s">
        <v>380</v>
      </c>
      <c r="D202" s="54">
        <v>847914.31</v>
      </c>
      <c r="E202" s="54">
        <v>1238639.0900000001</v>
      </c>
      <c r="F202" s="55" t="str">
        <f t="shared" si="2"/>
        <v>-</v>
      </c>
    </row>
    <row r="203" spans="1:6" ht="45">
      <c r="A203" s="51" t="s">
        <v>381</v>
      </c>
      <c r="B203" s="52" t="s">
        <v>32</v>
      </c>
      <c r="C203" s="53" t="s">
        <v>382</v>
      </c>
      <c r="D203" s="54">
        <v>847914.31</v>
      </c>
      <c r="E203" s="54">
        <v>1238639.0900000001</v>
      </c>
      <c r="F203" s="55" t="str">
        <f t="shared" si="2"/>
        <v>-</v>
      </c>
    </row>
    <row r="204" spans="1:6" ht="45">
      <c r="A204" s="56" t="s">
        <v>383</v>
      </c>
      <c r="B204" s="52" t="s">
        <v>32</v>
      </c>
      <c r="C204" s="53" t="s">
        <v>384</v>
      </c>
      <c r="D204" s="54">
        <v>1248950</v>
      </c>
      <c r="E204" s="54">
        <v>1413214.1</v>
      </c>
      <c r="F204" s="55" t="str">
        <f t="shared" si="2"/>
        <v>-</v>
      </c>
    </row>
    <row r="205" spans="1:6" ht="45">
      <c r="A205" s="51" t="s">
        <v>385</v>
      </c>
      <c r="B205" s="52" t="s">
        <v>32</v>
      </c>
      <c r="C205" s="53" t="s">
        <v>386</v>
      </c>
      <c r="D205" s="54">
        <v>1248950</v>
      </c>
      <c r="E205" s="54">
        <v>1413214.1</v>
      </c>
      <c r="F205" s="55" t="str">
        <f t="shared" si="2"/>
        <v>-</v>
      </c>
    </row>
    <row r="206" spans="1:6" ht="33.75">
      <c r="A206" s="51" t="s">
        <v>387</v>
      </c>
      <c r="B206" s="52" t="s">
        <v>32</v>
      </c>
      <c r="C206" s="53" t="s">
        <v>388</v>
      </c>
      <c r="D206" s="54">
        <v>1351210.47</v>
      </c>
      <c r="E206" s="54">
        <v>1474544.21</v>
      </c>
      <c r="F206" s="55" t="str">
        <f t="shared" si="2"/>
        <v>-</v>
      </c>
    </row>
    <row r="207" spans="1:6" ht="33.75">
      <c r="A207" s="51" t="s">
        <v>389</v>
      </c>
      <c r="B207" s="52" t="s">
        <v>32</v>
      </c>
      <c r="C207" s="53" t="s">
        <v>390</v>
      </c>
      <c r="D207" s="54">
        <v>1351210.47</v>
      </c>
      <c r="E207" s="54">
        <v>1474544.21</v>
      </c>
      <c r="F207" s="55" t="str">
        <f t="shared" si="2"/>
        <v>-</v>
      </c>
    </row>
    <row r="208" spans="1:6">
      <c r="A208" s="51" t="s">
        <v>391</v>
      </c>
      <c r="B208" s="52" t="s">
        <v>32</v>
      </c>
      <c r="C208" s="53" t="s">
        <v>392</v>
      </c>
      <c r="D208" s="54">
        <v>308082.19</v>
      </c>
      <c r="E208" s="54">
        <v>638196.31000000006</v>
      </c>
      <c r="F208" s="55" t="str">
        <f t="shared" si="2"/>
        <v>-</v>
      </c>
    </row>
    <row r="209" spans="1:6" ht="45">
      <c r="A209" s="56" t="s">
        <v>393</v>
      </c>
      <c r="B209" s="52" t="s">
        <v>32</v>
      </c>
      <c r="C209" s="53" t="s">
        <v>394</v>
      </c>
      <c r="D209" s="54">
        <v>122480</v>
      </c>
      <c r="E209" s="54">
        <v>121233.60000000001</v>
      </c>
      <c r="F209" s="55">
        <f t="shared" si="2"/>
        <v>1246.3999999999942</v>
      </c>
    </row>
    <row r="210" spans="1:6" ht="33.75">
      <c r="A210" s="51" t="s">
        <v>395</v>
      </c>
      <c r="B210" s="52" t="s">
        <v>32</v>
      </c>
      <c r="C210" s="53" t="s">
        <v>396</v>
      </c>
      <c r="D210" s="54">
        <v>122480</v>
      </c>
      <c r="E210" s="54">
        <v>121233.60000000001</v>
      </c>
      <c r="F210" s="55">
        <f t="shared" si="2"/>
        <v>1246.3999999999942</v>
      </c>
    </row>
    <row r="211" spans="1:6" ht="33.75">
      <c r="A211" s="51" t="s">
        <v>397</v>
      </c>
      <c r="B211" s="52" t="s">
        <v>32</v>
      </c>
      <c r="C211" s="53" t="s">
        <v>398</v>
      </c>
      <c r="D211" s="54">
        <v>148602.19</v>
      </c>
      <c r="E211" s="54">
        <v>152541.1</v>
      </c>
      <c r="F211" s="55" t="str">
        <f t="shared" si="2"/>
        <v>-</v>
      </c>
    </row>
    <row r="212" spans="1:6" ht="45">
      <c r="A212" s="51" t="s">
        <v>399</v>
      </c>
      <c r="B212" s="52" t="s">
        <v>32</v>
      </c>
      <c r="C212" s="53" t="s">
        <v>400</v>
      </c>
      <c r="D212" s="54">
        <v>37000</v>
      </c>
      <c r="E212" s="54">
        <v>364421.61</v>
      </c>
      <c r="F212" s="55" t="str">
        <f t="shared" si="2"/>
        <v>-</v>
      </c>
    </row>
    <row r="213" spans="1:6" ht="45">
      <c r="A213" s="51" t="s">
        <v>401</v>
      </c>
      <c r="B213" s="52" t="s">
        <v>32</v>
      </c>
      <c r="C213" s="53" t="s">
        <v>402</v>
      </c>
      <c r="D213" s="54">
        <v>37000</v>
      </c>
      <c r="E213" s="54">
        <v>354310.84</v>
      </c>
      <c r="F213" s="55" t="str">
        <f t="shared" ref="F213:F276" si="3">IF(OR(D213="-",IF(E213="-",0,E213)&gt;=IF(D213="-",0,D213)),"-",IF(D213="-",0,D213)-IF(E213="-",0,E213))</f>
        <v>-</v>
      </c>
    </row>
    <row r="214" spans="1:6" ht="45">
      <c r="A214" s="51" t="s">
        <v>403</v>
      </c>
      <c r="B214" s="52" t="s">
        <v>32</v>
      </c>
      <c r="C214" s="53" t="s">
        <v>404</v>
      </c>
      <c r="D214" s="54" t="s">
        <v>47</v>
      </c>
      <c r="E214" s="54">
        <v>10110.77</v>
      </c>
      <c r="F214" s="55" t="str">
        <f t="shared" si="3"/>
        <v>-</v>
      </c>
    </row>
    <row r="215" spans="1:6">
      <c r="A215" s="51" t="s">
        <v>405</v>
      </c>
      <c r="B215" s="52" t="s">
        <v>32</v>
      </c>
      <c r="C215" s="53" t="s">
        <v>406</v>
      </c>
      <c r="D215" s="54">
        <v>403147.26</v>
      </c>
      <c r="E215" s="54">
        <v>374904.26</v>
      </c>
      <c r="F215" s="55">
        <f t="shared" si="3"/>
        <v>28243</v>
      </c>
    </row>
    <row r="216" spans="1:6" ht="22.5">
      <c r="A216" s="51" t="s">
        <v>407</v>
      </c>
      <c r="B216" s="52" t="s">
        <v>32</v>
      </c>
      <c r="C216" s="53" t="s">
        <v>408</v>
      </c>
      <c r="D216" s="54">
        <v>403147.26</v>
      </c>
      <c r="E216" s="54">
        <v>374904.26</v>
      </c>
      <c r="F216" s="55">
        <f t="shared" si="3"/>
        <v>28243</v>
      </c>
    </row>
    <row r="217" spans="1:6" ht="33.75">
      <c r="A217" s="51" t="s">
        <v>409</v>
      </c>
      <c r="B217" s="52" t="s">
        <v>32</v>
      </c>
      <c r="C217" s="53" t="s">
        <v>410</v>
      </c>
      <c r="D217" s="54">
        <v>403147.26</v>
      </c>
      <c r="E217" s="54">
        <v>374904.26</v>
      </c>
      <c r="F217" s="55">
        <f t="shared" si="3"/>
        <v>28243</v>
      </c>
    </row>
    <row r="218" spans="1:6">
      <c r="A218" s="51" t="s">
        <v>411</v>
      </c>
      <c r="B218" s="52" t="s">
        <v>32</v>
      </c>
      <c r="C218" s="53" t="s">
        <v>412</v>
      </c>
      <c r="D218" s="54">
        <v>23180968.629999999</v>
      </c>
      <c r="E218" s="54">
        <v>28626849.510000002</v>
      </c>
      <c r="F218" s="55" t="str">
        <f t="shared" si="3"/>
        <v>-</v>
      </c>
    </row>
    <row r="219" spans="1:6">
      <c r="A219" s="51" t="s">
        <v>413</v>
      </c>
      <c r="B219" s="52" t="s">
        <v>32</v>
      </c>
      <c r="C219" s="53" t="s">
        <v>414</v>
      </c>
      <c r="D219" s="54" t="s">
        <v>47</v>
      </c>
      <c r="E219" s="54">
        <v>-6333.49</v>
      </c>
      <c r="F219" s="55" t="str">
        <f t="shared" si="3"/>
        <v>-</v>
      </c>
    </row>
    <row r="220" spans="1:6">
      <c r="A220" s="51" t="s">
        <v>415</v>
      </c>
      <c r="B220" s="52" t="s">
        <v>32</v>
      </c>
      <c r="C220" s="53" t="s">
        <v>416</v>
      </c>
      <c r="D220" s="54" t="s">
        <v>47</v>
      </c>
      <c r="E220" s="54">
        <v>-6333.49</v>
      </c>
      <c r="F220" s="55" t="str">
        <f t="shared" si="3"/>
        <v>-</v>
      </c>
    </row>
    <row r="221" spans="1:6">
      <c r="A221" s="51" t="s">
        <v>417</v>
      </c>
      <c r="B221" s="52" t="s">
        <v>32</v>
      </c>
      <c r="C221" s="53" t="s">
        <v>418</v>
      </c>
      <c r="D221" s="54">
        <v>23180968.629999999</v>
      </c>
      <c r="E221" s="54">
        <v>28439255.800000001</v>
      </c>
      <c r="F221" s="55" t="str">
        <f t="shared" si="3"/>
        <v>-</v>
      </c>
    </row>
    <row r="222" spans="1:6">
      <c r="A222" s="51" t="s">
        <v>419</v>
      </c>
      <c r="B222" s="52" t="s">
        <v>32</v>
      </c>
      <c r="C222" s="53" t="s">
        <v>420</v>
      </c>
      <c r="D222" s="54">
        <v>23180968.629999999</v>
      </c>
      <c r="E222" s="54">
        <v>28439255.800000001</v>
      </c>
      <c r="F222" s="55" t="str">
        <f t="shared" si="3"/>
        <v>-</v>
      </c>
    </row>
    <row r="223" spans="1:6">
      <c r="A223" s="51" t="s">
        <v>419</v>
      </c>
      <c r="B223" s="52" t="s">
        <v>32</v>
      </c>
      <c r="C223" s="53" t="s">
        <v>421</v>
      </c>
      <c r="D223" s="54">
        <v>360000</v>
      </c>
      <c r="E223" s="54">
        <v>373923.34</v>
      </c>
      <c r="F223" s="55" t="str">
        <f t="shared" si="3"/>
        <v>-</v>
      </c>
    </row>
    <row r="224" spans="1:6">
      <c r="A224" s="51" t="s">
        <v>422</v>
      </c>
      <c r="B224" s="52" t="s">
        <v>32</v>
      </c>
      <c r="C224" s="53" t="s">
        <v>423</v>
      </c>
      <c r="D224" s="54">
        <v>21878096.879999999</v>
      </c>
      <c r="E224" s="54">
        <v>27122042.260000002</v>
      </c>
      <c r="F224" s="55" t="str">
        <f t="shared" si="3"/>
        <v>-</v>
      </c>
    </row>
    <row r="225" spans="1:6">
      <c r="A225" s="51" t="s">
        <v>422</v>
      </c>
      <c r="B225" s="52" t="s">
        <v>32</v>
      </c>
      <c r="C225" s="53" t="s">
        <v>424</v>
      </c>
      <c r="D225" s="54">
        <v>942871.75</v>
      </c>
      <c r="E225" s="54">
        <v>943290.2</v>
      </c>
      <c r="F225" s="55" t="str">
        <f t="shared" si="3"/>
        <v>-</v>
      </c>
    </row>
    <row r="226" spans="1:6">
      <c r="A226" s="51" t="s">
        <v>417</v>
      </c>
      <c r="B226" s="52" t="s">
        <v>32</v>
      </c>
      <c r="C226" s="53" t="s">
        <v>425</v>
      </c>
      <c r="D226" s="54" t="s">
        <v>47</v>
      </c>
      <c r="E226" s="54">
        <v>193927.2</v>
      </c>
      <c r="F226" s="55" t="str">
        <f t="shared" si="3"/>
        <v>-</v>
      </c>
    </row>
    <row r="227" spans="1:6">
      <c r="A227" s="51" t="s">
        <v>419</v>
      </c>
      <c r="B227" s="52" t="s">
        <v>32</v>
      </c>
      <c r="C227" s="53" t="s">
        <v>426</v>
      </c>
      <c r="D227" s="54" t="s">
        <v>47</v>
      </c>
      <c r="E227" s="54">
        <v>193927.2</v>
      </c>
      <c r="F227" s="55" t="str">
        <f t="shared" si="3"/>
        <v>-</v>
      </c>
    </row>
    <row r="228" spans="1:6">
      <c r="A228" s="51" t="s">
        <v>427</v>
      </c>
      <c r="B228" s="52" t="s">
        <v>32</v>
      </c>
      <c r="C228" s="53" t="s">
        <v>428</v>
      </c>
      <c r="D228" s="54">
        <v>1699426263.8599999</v>
      </c>
      <c r="E228" s="54">
        <v>1503832615.3399999</v>
      </c>
      <c r="F228" s="55">
        <f t="shared" si="3"/>
        <v>195593648.51999998</v>
      </c>
    </row>
    <row r="229" spans="1:6" ht="22.5">
      <c r="A229" s="51" t="s">
        <v>429</v>
      </c>
      <c r="B229" s="52" t="s">
        <v>32</v>
      </c>
      <c r="C229" s="53" t="s">
        <v>430</v>
      </c>
      <c r="D229" s="54">
        <v>1699426263.8599999</v>
      </c>
      <c r="E229" s="54">
        <v>1505326517.3499999</v>
      </c>
      <c r="F229" s="55">
        <f t="shared" si="3"/>
        <v>194099746.50999999</v>
      </c>
    </row>
    <row r="230" spans="1:6">
      <c r="A230" s="51" t="s">
        <v>431</v>
      </c>
      <c r="B230" s="52" t="s">
        <v>32</v>
      </c>
      <c r="C230" s="53" t="s">
        <v>432</v>
      </c>
      <c r="D230" s="54">
        <v>6770400</v>
      </c>
      <c r="E230" s="54">
        <v>6770400</v>
      </c>
      <c r="F230" s="55" t="str">
        <f t="shared" si="3"/>
        <v>-</v>
      </c>
    </row>
    <row r="231" spans="1:6">
      <c r="A231" s="51" t="s">
        <v>433</v>
      </c>
      <c r="B231" s="52" t="s">
        <v>32</v>
      </c>
      <c r="C231" s="53" t="s">
        <v>434</v>
      </c>
      <c r="D231" s="54">
        <v>6770400</v>
      </c>
      <c r="E231" s="54">
        <v>6770400</v>
      </c>
      <c r="F231" s="55" t="str">
        <f t="shared" si="3"/>
        <v>-</v>
      </c>
    </row>
    <row r="232" spans="1:6">
      <c r="A232" s="51" t="s">
        <v>435</v>
      </c>
      <c r="B232" s="52" t="s">
        <v>32</v>
      </c>
      <c r="C232" s="53" t="s">
        <v>436</v>
      </c>
      <c r="D232" s="54">
        <v>6770400</v>
      </c>
      <c r="E232" s="54">
        <v>6770400</v>
      </c>
      <c r="F232" s="55" t="str">
        <f t="shared" si="3"/>
        <v>-</v>
      </c>
    </row>
    <row r="233" spans="1:6" ht="22.5">
      <c r="A233" s="51" t="s">
        <v>437</v>
      </c>
      <c r="B233" s="52" t="s">
        <v>32</v>
      </c>
      <c r="C233" s="53" t="s">
        <v>438</v>
      </c>
      <c r="D233" s="54">
        <v>600639119.37</v>
      </c>
      <c r="E233" s="54">
        <v>436291850.62</v>
      </c>
      <c r="F233" s="55">
        <f t="shared" si="3"/>
        <v>164347268.75</v>
      </c>
    </row>
    <row r="234" spans="1:6" ht="22.5">
      <c r="A234" s="51" t="s">
        <v>439</v>
      </c>
      <c r="B234" s="52" t="s">
        <v>32</v>
      </c>
      <c r="C234" s="53" t="s">
        <v>440</v>
      </c>
      <c r="D234" s="54">
        <v>266026640</v>
      </c>
      <c r="E234" s="54">
        <v>265088009.18000001</v>
      </c>
      <c r="F234" s="55">
        <f t="shared" si="3"/>
        <v>938630.81999999285</v>
      </c>
    </row>
    <row r="235" spans="1:6" ht="22.5">
      <c r="A235" s="51" t="s">
        <v>441</v>
      </c>
      <c r="B235" s="52" t="s">
        <v>32</v>
      </c>
      <c r="C235" s="53" t="s">
        <v>442</v>
      </c>
      <c r="D235" s="54">
        <v>266026640</v>
      </c>
      <c r="E235" s="54">
        <v>265088009.18000001</v>
      </c>
      <c r="F235" s="55">
        <f t="shared" si="3"/>
        <v>938630.81999999285</v>
      </c>
    </row>
    <row r="236" spans="1:6" ht="45">
      <c r="A236" s="56" t="s">
        <v>443</v>
      </c>
      <c r="B236" s="52" t="s">
        <v>32</v>
      </c>
      <c r="C236" s="53" t="s">
        <v>444</v>
      </c>
      <c r="D236" s="54">
        <v>53160433.950000003</v>
      </c>
      <c r="E236" s="54">
        <v>53119108.850000001</v>
      </c>
      <c r="F236" s="55">
        <f t="shared" si="3"/>
        <v>41325.10000000149</v>
      </c>
    </row>
    <row r="237" spans="1:6" ht="45">
      <c r="A237" s="56" t="s">
        <v>445</v>
      </c>
      <c r="B237" s="52" t="s">
        <v>32</v>
      </c>
      <c r="C237" s="53" t="s">
        <v>446</v>
      </c>
      <c r="D237" s="54">
        <v>53160433.950000003</v>
      </c>
      <c r="E237" s="54">
        <v>53119108.850000001</v>
      </c>
      <c r="F237" s="55">
        <f t="shared" si="3"/>
        <v>41325.10000000149</v>
      </c>
    </row>
    <row r="238" spans="1:6" ht="33.75">
      <c r="A238" s="51" t="s">
        <v>447</v>
      </c>
      <c r="B238" s="52" t="s">
        <v>32</v>
      </c>
      <c r="C238" s="53" t="s">
        <v>448</v>
      </c>
      <c r="D238" s="54">
        <v>9863065.3599999994</v>
      </c>
      <c r="E238" s="54">
        <v>9414163.2400000002</v>
      </c>
      <c r="F238" s="55">
        <f t="shared" si="3"/>
        <v>448902.11999999918</v>
      </c>
    </row>
    <row r="239" spans="1:6" ht="33.75">
      <c r="A239" s="51" t="s">
        <v>449</v>
      </c>
      <c r="B239" s="52" t="s">
        <v>32</v>
      </c>
      <c r="C239" s="53" t="s">
        <v>450</v>
      </c>
      <c r="D239" s="54">
        <v>9863065.3599999994</v>
      </c>
      <c r="E239" s="54">
        <v>9414163.2400000002</v>
      </c>
      <c r="F239" s="55">
        <f t="shared" si="3"/>
        <v>448902.11999999918</v>
      </c>
    </row>
    <row r="240" spans="1:6" ht="22.5">
      <c r="A240" s="51" t="s">
        <v>451</v>
      </c>
      <c r="B240" s="52" t="s">
        <v>32</v>
      </c>
      <c r="C240" s="53" t="s">
        <v>452</v>
      </c>
      <c r="D240" s="54">
        <v>610875</v>
      </c>
      <c r="E240" s="54">
        <v>610875</v>
      </c>
      <c r="F240" s="55" t="str">
        <f t="shared" si="3"/>
        <v>-</v>
      </c>
    </row>
    <row r="241" spans="1:6" ht="22.5">
      <c r="A241" s="51" t="s">
        <v>453</v>
      </c>
      <c r="B241" s="52" t="s">
        <v>32</v>
      </c>
      <c r="C241" s="53" t="s">
        <v>454</v>
      </c>
      <c r="D241" s="54">
        <v>1137928.5</v>
      </c>
      <c r="E241" s="54">
        <v>1137928.5</v>
      </c>
      <c r="F241" s="55" t="str">
        <f t="shared" si="3"/>
        <v>-</v>
      </c>
    </row>
    <row r="242" spans="1:6" ht="22.5">
      <c r="A242" s="51" t="s">
        <v>455</v>
      </c>
      <c r="B242" s="52" t="s">
        <v>32</v>
      </c>
      <c r="C242" s="53" t="s">
        <v>456</v>
      </c>
      <c r="D242" s="54">
        <v>1137928.5</v>
      </c>
      <c r="E242" s="54">
        <v>1137928.5</v>
      </c>
      <c r="F242" s="55" t="str">
        <f t="shared" si="3"/>
        <v>-</v>
      </c>
    </row>
    <row r="243" spans="1:6">
      <c r="A243" s="51" t="s">
        <v>457</v>
      </c>
      <c r="B243" s="52" t="s">
        <v>32</v>
      </c>
      <c r="C243" s="53" t="s">
        <v>458</v>
      </c>
      <c r="D243" s="54">
        <v>6250000</v>
      </c>
      <c r="E243" s="54">
        <v>6249999.9900000002</v>
      </c>
      <c r="F243" s="55">
        <f t="shared" si="3"/>
        <v>9.9999997764825821E-3</v>
      </c>
    </row>
    <row r="244" spans="1:6">
      <c r="A244" s="51" t="s">
        <v>459</v>
      </c>
      <c r="B244" s="52" t="s">
        <v>32</v>
      </c>
      <c r="C244" s="53" t="s">
        <v>460</v>
      </c>
      <c r="D244" s="54">
        <v>6250000</v>
      </c>
      <c r="E244" s="54">
        <v>6249999.9900000002</v>
      </c>
      <c r="F244" s="55">
        <f t="shared" si="3"/>
        <v>9.9999997764825821E-3</v>
      </c>
    </row>
    <row r="245" spans="1:6" ht="22.5">
      <c r="A245" s="51" t="s">
        <v>461</v>
      </c>
      <c r="B245" s="52" t="s">
        <v>32</v>
      </c>
      <c r="C245" s="53" t="s">
        <v>462</v>
      </c>
      <c r="D245" s="54">
        <v>22000000</v>
      </c>
      <c r="E245" s="54">
        <v>22000000</v>
      </c>
      <c r="F245" s="55" t="str">
        <f t="shared" si="3"/>
        <v>-</v>
      </c>
    </row>
    <row r="246" spans="1:6" ht="22.5">
      <c r="A246" s="51" t="s">
        <v>463</v>
      </c>
      <c r="B246" s="52" t="s">
        <v>32</v>
      </c>
      <c r="C246" s="53" t="s">
        <v>464</v>
      </c>
      <c r="D246" s="54">
        <v>22000000</v>
      </c>
      <c r="E246" s="54">
        <v>22000000</v>
      </c>
      <c r="F246" s="55" t="str">
        <f t="shared" si="3"/>
        <v>-</v>
      </c>
    </row>
    <row r="247" spans="1:6">
      <c r="A247" s="51" t="s">
        <v>465</v>
      </c>
      <c r="B247" s="52" t="s">
        <v>32</v>
      </c>
      <c r="C247" s="53" t="s">
        <v>466</v>
      </c>
      <c r="D247" s="54">
        <v>241590176.56</v>
      </c>
      <c r="E247" s="54">
        <v>78671765.859999999</v>
      </c>
      <c r="F247" s="55">
        <f t="shared" si="3"/>
        <v>162918410.69999999</v>
      </c>
    </row>
    <row r="248" spans="1:6">
      <c r="A248" s="51" t="s">
        <v>467</v>
      </c>
      <c r="B248" s="52" t="s">
        <v>32</v>
      </c>
      <c r="C248" s="53" t="s">
        <v>468</v>
      </c>
      <c r="D248" s="54">
        <v>241590176.56</v>
      </c>
      <c r="E248" s="54">
        <v>78671765.859999999</v>
      </c>
      <c r="F248" s="55">
        <f t="shared" si="3"/>
        <v>162918410.69999999</v>
      </c>
    </row>
    <row r="249" spans="1:6">
      <c r="A249" s="51" t="s">
        <v>469</v>
      </c>
      <c r="B249" s="52" t="s">
        <v>32</v>
      </c>
      <c r="C249" s="53" t="s">
        <v>470</v>
      </c>
      <c r="D249" s="54">
        <v>1058674519.49</v>
      </c>
      <c r="E249" s="54">
        <v>1047631554.4299999</v>
      </c>
      <c r="F249" s="55">
        <f t="shared" si="3"/>
        <v>11042965.060000062</v>
      </c>
    </row>
    <row r="250" spans="1:6" ht="22.5">
      <c r="A250" s="51" t="s">
        <v>471</v>
      </c>
      <c r="B250" s="52" t="s">
        <v>32</v>
      </c>
      <c r="C250" s="53" t="s">
        <v>472</v>
      </c>
      <c r="D250" s="54">
        <v>955051790</v>
      </c>
      <c r="E250" s="54">
        <v>951309503.75</v>
      </c>
      <c r="F250" s="55">
        <f t="shared" si="3"/>
        <v>3742286.25</v>
      </c>
    </row>
    <row r="251" spans="1:6" ht="22.5">
      <c r="A251" s="51" t="s">
        <v>473</v>
      </c>
      <c r="B251" s="52" t="s">
        <v>32</v>
      </c>
      <c r="C251" s="53" t="s">
        <v>474</v>
      </c>
      <c r="D251" s="54">
        <v>955051790</v>
      </c>
      <c r="E251" s="54">
        <v>951309503.75</v>
      </c>
      <c r="F251" s="55">
        <f t="shared" si="3"/>
        <v>3742286.25</v>
      </c>
    </row>
    <row r="252" spans="1:6" ht="22.5">
      <c r="A252" s="51" t="s">
        <v>475</v>
      </c>
      <c r="B252" s="52" t="s">
        <v>32</v>
      </c>
      <c r="C252" s="53" t="s">
        <v>476</v>
      </c>
      <c r="D252" s="54">
        <v>15933800</v>
      </c>
      <c r="E252" s="54">
        <v>15933800</v>
      </c>
      <c r="F252" s="55" t="str">
        <f t="shared" si="3"/>
        <v>-</v>
      </c>
    </row>
    <row r="253" spans="1:6" ht="22.5">
      <c r="A253" s="51" t="s">
        <v>477</v>
      </c>
      <c r="B253" s="52" t="s">
        <v>32</v>
      </c>
      <c r="C253" s="53" t="s">
        <v>478</v>
      </c>
      <c r="D253" s="54">
        <v>15933800</v>
      </c>
      <c r="E253" s="54">
        <v>15933800</v>
      </c>
      <c r="F253" s="55" t="str">
        <f t="shared" si="3"/>
        <v>-</v>
      </c>
    </row>
    <row r="254" spans="1:6" ht="33.75">
      <c r="A254" s="51" t="s">
        <v>479</v>
      </c>
      <c r="B254" s="52" t="s">
        <v>32</v>
      </c>
      <c r="C254" s="53" t="s">
        <v>480</v>
      </c>
      <c r="D254" s="54">
        <v>16824748.5</v>
      </c>
      <c r="E254" s="54">
        <v>16824748.5</v>
      </c>
      <c r="F254" s="55" t="str">
        <f t="shared" si="3"/>
        <v>-</v>
      </c>
    </row>
    <row r="255" spans="1:6" ht="33.75">
      <c r="A255" s="51" t="s">
        <v>481</v>
      </c>
      <c r="B255" s="52" t="s">
        <v>32</v>
      </c>
      <c r="C255" s="53" t="s">
        <v>482</v>
      </c>
      <c r="D255" s="54">
        <v>16824748.5</v>
      </c>
      <c r="E255" s="54">
        <v>16824748.5</v>
      </c>
      <c r="F255" s="55" t="str">
        <f t="shared" si="3"/>
        <v>-</v>
      </c>
    </row>
    <row r="256" spans="1:6" ht="33.75">
      <c r="A256" s="51" t="s">
        <v>483</v>
      </c>
      <c r="B256" s="52" t="s">
        <v>32</v>
      </c>
      <c r="C256" s="53" t="s">
        <v>484</v>
      </c>
      <c r="D256" s="54">
        <v>76700</v>
      </c>
      <c r="E256" s="54">
        <v>76700</v>
      </c>
      <c r="F256" s="55" t="str">
        <f t="shared" si="3"/>
        <v>-</v>
      </c>
    </row>
    <row r="257" spans="1:6" ht="33.75">
      <c r="A257" s="51" t="s">
        <v>485</v>
      </c>
      <c r="B257" s="52" t="s">
        <v>32</v>
      </c>
      <c r="C257" s="53" t="s">
        <v>486</v>
      </c>
      <c r="D257" s="54">
        <v>76700</v>
      </c>
      <c r="E257" s="54">
        <v>76700</v>
      </c>
      <c r="F257" s="55" t="str">
        <f t="shared" si="3"/>
        <v>-</v>
      </c>
    </row>
    <row r="258" spans="1:6" ht="22.5">
      <c r="A258" s="51" t="s">
        <v>487</v>
      </c>
      <c r="B258" s="52" t="s">
        <v>32</v>
      </c>
      <c r="C258" s="53" t="s">
        <v>488</v>
      </c>
      <c r="D258" s="54">
        <v>308600</v>
      </c>
      <c r="E258" s="54">
        <v>308600</v>
      </c>
      <c r="F258" s="55" t="str">
        <f t="shared" si="3"/>
        <v>-</v>
      </c>
    </row>
    <row r="259" spans="1:6" ht="22.5">
      <c r="A259" s="51" t="s">
        <v>489</v>
      </c>
      <c r="B259" s="52" t="s">
        <v>32</v>
      </c>
      <c r="C259" s="53" t="s">
        <v>490</v>
      </c>
      <c r="D259" s="54">
        <v>308600</v>
      </c>
      <c r="E259" s="54">
        <v>308600</v>
      </c>
      <c r="F259" s="55" t="str">
        <f t="shared" si="3"/>
        <v>-</v>
      </c>
    </row>
    <row r="260" spans="1:6" ht="33.75">
      <c r="A260" s="51" t="s">
        <v>491</v>
      </c>
      <c r="B260" s="52" t="s">
        <v>32</v>
      </c>
      <c r="C260" s="53" t="s">
        <v>492</v>
      </c>
      <c r="D260" s="54">
        <v>19068890</v>
      </c>
      <c r="E260" s="54">
        <v>19015074.07</v>
      </c>
      <c r="F260" s="55">
        <f t="shared" si="3"/>
        <v>53815.929999999702</v>
      </c>
    </row>
    <row r="261" spans="1:6" ht="33.75">
      <c r="A261" s="51" t="s">
        <v>493</v>
      </c>
      <c r="B261" s="52" t="s">
        <v>32</v>
      </c>
      <c r="C261" s="53" t="s">
        <v>494</v>
      </c>
      <c r="D261" s="54">
        <v>47709600</v>
      </c>
      <c r="E261" s="54">
        <v>41243096</v>
      </c>
      <c r="F261" s="55">
        <f t="shared" si="3"/>
        <v>6466504</v>
      </c>
    </row>
    <row r="262" spans="1:6" ht="22.5">
      <c r="A262" s="51" t="s">
        <v>495</v>
      </c>
      <c r="B262" s="52" t="s">
        <v>32</v>
      </c>
      <c r="C262" s="53" t="s">
        <v>496</v>
      </c>
      <c r="D262" s="54">
        <v>1030300</v>
      </c>
      <c r="E262" s="54">
        <v>249941.12</v>
      </c>
      <c r="F262" s="55">
        <f t="shared" si="3"/>
        <v>780358.88</v>
      </c>
    </row>
    <row r="263" spans="1:6" ht="22.5">
      <c r="A263" s="51" t="s">
        <v>497</v>
      </c>
      <c r="B263" s="52" t="s">
        <v>32</v>
      </c>
      <c r="C263" s="53" t="s">
        <v>498</v>
      </c>
      <c r="D263" s="54">
        <v>1030300</v>
      </c>
      <c r="E263" s="54">
        <v>249941.12</v>
      </c>
      <c r="F263" s="55">
        <f t="shared" si="3"/>
        <v>780358.88</v>
      </c>
    </row>
    <row r="264" spans="1:6" ht="22.5">
      <c r="A264" s="51" t="s">
        <v>499</v>
      </c>
      <c r="B264" s="52" t="s">
        <v>32</v>
      </c>
      <c r="C264" s="53" t="s">
        <v>500</v>
      </c>
      <c r="D264" s="54">
        <v>2670090.9900000002</v>
      </c>
      <c r="E264" s="54">
        <v>2670090.9900000002</v>
      </c>
      <c r="F264" s="55" t="str">
        <f t="shared" si="3"/>
        <v>-</v>
      </c>
    </row>
    <row r="265" spans="1:6" ht="22.5">
      <c r="A265" s="51" t="s">
        <v>501</v>
      </c>
      <c r="B265" s="52" t="s">
        <v>32</v>
      </c>
      <c r="C265" s="53" t="s">
        <v>502</v>
      </c>
      <c r="D265" s="54">
        <v>2670090.9900000002</v>
      </c>
      <c r="E265" s="54">
        <v>2670090.9900000002</v>
      </c>
      <c r="F265" s="55" t="str">
        <f t="shared" si="3"/>
        <v>-</v>
      </c>
    </row>
    <row r="266" spans="1:6">
      <c r="A266" s="51" t="s">
        <v>503</v>
      </c>
      <c r="B266" s="52" t="s">
        <v>32</v>
      </c>
      <c r="C266" s="53" t="s">
        <v>504</v>
      </c>
      <c r="D266" s="54">
        <v>33342225</v>
      </c>
      <c r="E266" s="54">
        <v>14632712.300000001</v>
      </c>
      <c r="F266" s="55">
        <f t="shared" si="3"/>
        <v>18709512.699999999</v>
      </c>
    </row>
    <row r="267" spans="1:6" ht="33.75">
      <c r="A267" s="51" t="s">
        <v>505</v>
      </c>
      <c r="B267" s="52" t="s">
        <v>32</v>
      </c>
      <c r="C267" s="53" t="s">
        <v>506</v>
      </c>
      <c r="D267" s="54">
        <v>2230325</v>
      </c>
      <c r="E267" s="54">
        <v>2305325</v>
      </c>
      <c r="F267" s="55" t="str">
        <f t="shared" si="3"/>
        <v>-</v>
      </c>
    </row>
    <row r="268" spans="1:6" ht="33.75">
      <c r="A268" s="51" t="s">
        <v>507</v>
      </c>
      <c r="B268" s="52" t="s">
        <v>32</v>
      </c>
      <c r="C268" s="53" t="s">
        <v>508</v>
      </c>
      <c r="D268" s="54">
        <v>2230325</v>
      </c>
      <c r="E268" s="54">
        <v>2305325</v>
      </c>
      <c r="F268" s="55" t="str">
        <f t="shared" si="3"/>
        <v>-</v>
      </c>
    </row>
    <row r="269" spans="1:6" ht="33.75">
      <c r="A269" s="51" t="s">
        <v>509</v>
      </c>
      <c r="B269" s="52" t="s">
        <v>32</v>
      </c>
      <c r="C269" s="53" t="s">
        <v>510</v>
      </c>
      <c r="D269" s="54">
        <v>29000000</v>
      </c>
      <c r="E269" s="54">
        <v>10215487.300000001</v>
      </c>
      <c r="F269" s="55">
        <f t="shared" si="3"/>
        <v>18784512.699999999</v>
      </c>
    </row>
    <row r="270" spans="1:6" ht="45">
      <c r="A270" s="51" t="s">
        <v>511</v>
      </c>
      <c r="B270" s="52" t="s">
        <v>32</v>
      </c>
      <c r="C270" s="53" t="s">
        <v>512</v>
      </c>
      <c r="D270" s="54">
        <v>29000000</v>
      </c>
      <c r="E270" s="54">
        <v>10215487.300000001</v>
      </c>
      <c r="F270" s="55">
        <f t="shared" si="3"/>
        <v>18784512.699999999</v>
      </c>
    </row>
    <row r="271" spans="1:6">
      <c r="A271" s="51" t="s">
        <v>513</v>
      </c>
      <c r="B271" s="52" t="s">
        <v>32</v>
      </c>
      <c r="C271" s="53" t="s">
        <v>514</v>
      </c>
      <c r="D271" s="54">
        <v>2111900</v>
      </c>
      <c r="E271" s="54">
        <v>2111900</v>
      </c>
      <c r="F271" s="55" t="str">
        <f t="shared" si="3"/>
        <v>-</v>
      </c>
    </row>
    <row r="272" spans="1:6">
      <c r="A272" s="51" t="s">
        <v>515</v>
      </c>
      <c r="B272" s="52" t="s">
        <v>32</v>
      </c>
      <c r="C272" s="53" t="s">
        <v>516</v>
      </c>
      <c r="D272" s="54">
        <v>2111900</v>
      </c>
      <c r="E272" s="54">
        <v>2111900</v>
      </c>
      <c r="F272" s="55" t="str">
        <f t="shared" si="3"/>
        <v>-</v>
      </c>
    </row>
    <row r="273" spans="1:6" ht="22.5">
      <c r="A273" s="51" t="s">
        <v>517</v>
      </c>
      <c r="B273" s="52" t="s">
        <v>32</v>
      </c>
      <c r="C273" s="53" t="s">
        <v>518</v>
      </c>
      <c r="D273" s="54" t="s">
        <v>47</v>
      </c>
      <c r="E273" s="54">
        <v>-1493902.01</v>
      </c>
      <c r="F273" s="55" t="str">
        <f t="shared" si="3"/>
        <v>-</v>
      </c>
    </row>
    <row r="274" spans="1:6" ht="22.5">
      <c r="A274" s="51" t="s">
        <v>519</v>
      </c>
      <c r="B274" s="52" t="s">
        <v>32</v>
      </c>
      <c r="C274" s="53" t="s">
        <v>520</v>
      </c>
      <c r="D274" s="54" t="s">
        <v>47</v>
      </c>
      <c r="E274" s="54">
        <v>-1493902.01</v>
      </c>
      <c r="F274" s="55" t="str">
        <f t="shared" si="3"/>
        <v>-</v>
      </c>
    </row>
    <row r="275" spans="1:6" ht="33.75">
      <c r="A275" s="51" t="s">
        <v>521</v>
      </c>
      <c r="B275" s="52" t="s">
        <v>32</v>
      </c>
      <c r="C275" s="53" t="s">
        <v>522</v>
      </c>
      <c r="D275" s="54" t="s">
        <v>47</v>
      </c>
      <c r="E275" s="54">
        <v>-1493902.01</v>
      </c>
      <c r="F275" s="55" t="str">
        <f t="shared" si="3"/>
        <v>-</v>
      </c>
    </row>
    <row r="276" spans="1:6" ht="12.75" customHeight="1">
      <c r="A276" s="57"/>
      <c r="B276" s="58"/>
      <c r="C276" s="58"/>
      <c r="D276" s="59"/>
      <c r="E276" s="59"/>
      <c r="F276" s="5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31"/>
  <sheetViews>
    <sheetView showGridLines="0" workbookViewId="0">
      <selection activeCell="A30" sqref="A30"/>
    </sheetView>
  </sheetViews>
  <sheetFormatPr defaultRowHeight="12.75" customHeight="1"/>
  <cols>
    <col min="1" max="1" width="59.5703125" style="60" customWidth="1"/>
    <col min="2" max="2" width="4.28515625" style="60" customWidth="1"/>
    <col min="3" max="3" width="24.28515625" style="60" customWidth="1"/>
    <col min="4" max="4" width="14.5703125" style="60" customWidth="1"/>
    <col min="5" max="5" width="15" style="60" customWidth="1"/>
    <col min="6" max="6" width="14.42578125" style="60" customWidth="1"/>
  </cols>
  <sheetData>
    <row r="2" spans="1:6" ht="15" customHeight="1">
      <c r="A2" s="2" t="s">
        <v>523</v>
      </c>
      <c r="B2" s="2"/>
      <c r="C2" s="2"/>
      <c r="D2" s="2"/>
      <c r="E2" s="22"/>
      <c r="F2" s="18" t="s">
        <v>524</v>
      </c>
    </row>
    <row r="3" spans="1:6" ht="13.5" customHeight="1">
      <c r="A3" s="6"/>
      <c r="B3" s="6"/>
      <c r="C3" s="61"/>
      <c r="D3" s="11"/>
      <c r="E3" s="11"/>
      <c r="F3" s="11"/>
    </row>
    <row r="4" spans="1:6" ht="10.15" customHeight="1">
      <c r="A4" s="62" t="s">
        <v>22</v>
      </c>
      <c r="B4" s="25" t="s">
        <v>23</v>
      </c>
      <c r="C4" s="63" t="s">
        <v>525</v>
      </c>
      <c r="D4" s="26" t="s">
        <v>25</v>
      </c>
      <c r="E4" s="64" t="s">
        <v>26</v>
      </c>
      <c r="F4" s="27" t="s">
        <v>27</v>
      </c>
    </row>
    <row r="5" spans="1:6" ht="5.45" customHeight="1">
      <c r="A5" s="65"/>
      <c r="B5" s="29"/>
      <c r="C5" s="66"/>
      <c r="D5" s="30"/>
      <c r="E5" s="67"/>
      <c r="F5" s="31"/>
    </row>
    <row r="6" spans="1:6" ht="9.6" customHeight="1">
      <c r="A6" s="65"/>
      <c r="B6" s="29"/>
      <c r="C6" s="66"/>
      <c r="D6" s="30"/>
      <c r="E6" s="67"/>
      <c r="F6" s="31"/>
    </row>
    <row r="7" spans="1:6" ht="6" customHeight="1">
      <c r="A7" s="65"/>
      <c r="B7" s="29"/>
      <c r="C7" s="66"/>
      <c r="D7" s="30"/>
      <c r="E7" s="67"/>
      <c r="F7" s="31"/>
    </row>
    <row r="8" spans="1:6" ht="6" hidden="1" customHeight="1">
      <c r="A8" s="65"/>
      <c r="B8" s="29"/>
      <c r="C8" s="66"/>
      <c r="D8" s="30"/>
      <c r="E8" s="67"/>
      <c r="F8" s="31"/>
    </row>
    <row r="9" spans="1:6" ht="10.5" hidden="1" customHeight="1">
      <c r="A9" s="65"/>
      <c r="B9" s="29"/>
      <c r="C9" s="66"/>
      <c r="D9" s="30"/>
      <c r="E9" s="67"/>
      <c r="F9" s="31"/>
    </row>
    <row r="10" spans="1:6" ht="4.1500000000000004" hidden="1" customHeight="1">
      <c r="A10" s="65"/>
      <c r="B10" s="29"/>
      <c r="C10" s="68"/>
      <c r="D10" s="30"/>
      <c r="E10" s="69"/>
      <c r="F10" s="70"/>
    </row>
    <row r="11" spans="1:6" ht="13.15" hidden="1" customHeight="1">
      <c r="A11" s="71"/>
      <c r="B11" s="33"/>
      <c r="C11" s="72"/>
      <c r="D11" s="34"/>
      <c r="E11" s="73"/>
      <c r="F11" s="74"/>
    </row>
    <row r="12" spans="1:6" ht="13.5" customHeight="1" thickBot="1">
      <c r="A12" s="36">
        <v>1</v>
      </c>
      <c r="B12" s="5">
        <v>2</v>
      </c>
      <c r="C12" s="37">
        <v>3</v>
      </c>
      <c r="D12" s="38" t="s">
        <v>28</v>
      </c>
      <c r="E12" s="75" t="s">
        <v>29</v>
      </c>
      <c r="F12" s="40" t="s">
        <v>30</v>
      </c>
    </row>
    <row r="13" spans="1:6">
      <c r="A13" s="76" t="s">
        <v>526</v>
      </c>
      <c r="B13" s="77" t="s">
        <v>527</v>
      </c>
      <c r="C13" s="78" t="s">
        <v>528</v>
      </c>
      <c r="D13" s="79">
        <v>3599773536.8299999</v>
      </c>
      <c r="E13" s="80">
        <v>3333126722.8899999</v>
      </c>
      <c r="F13" s="81">
        <f>IF(OR(D13="-",IF(E13="-",0,E13)&gt;=IF(D13="-",0,D13)),"-",IF(D13="-",0,D13)-IF(E13="-",0,E13))</f>
        <v>266646813.94000006</v>
      </c>
    </row>
    <row r="14" spans="1:6">
      <c r="A14" s="82" t="s">
        <v>34</v>
      </c>
      <c r="B14" s="83"/>
      <c r="C14" s="84"/>
      <c r="D14" s="85"/>
      <c r="E14" s="86"/>
      <c r="F14" s="87"/>
    </row>
    <row r="15" spans="1:6">
      <c r="A15" s="76" t="s">
        <v>529</v>
      </c>
      <c r="B15" s="77" t="s">
        <v>527</v>
      </c>
      <c r="C15" s="78" t="s">
        <v>530</v>
      </c>
      <c r="D15" s="79">
        <v>363042828.30000001</v>
      </c>
      <c r="E15" s="80">
        <v>359717302.31</v>
      </c>
      <c r="F15" s="81">
        <f t="shared" ref="F15:F78" si="0">IF(OR(D15="-",IF(E15="-",0,E15)&gt;=IF(D15="-",0,D15)),"-",IF(D15="-",0,D15)-IF(E15="-",0,E15))</f>
        <v>3325525.9900000095</v>
      </c>
    </row>
    <row r="16" spans="1:6" ht="45">
      <c r="A16" s="41" t="s">
        <v>531</v>
      </c>
      <c r="B16" s="88" t="s">
        <v>527</v>
      </c>
      <c r="C16" s="43" t="s">
        <v>532</v>
      </c>
      <c r="D16" s="44">
        <v>299397980.48000002</v>
      </c>
      <c r="E16" s="89">
        <v>298615347.38999999</v>
      </c>
      <c r="F16" s="90">
        <f t="shared" si="0"/>
        <v>782633.09000003338</v>
      </c>
    </row>
    <row r="17" spans="1:6">
      <c r="A17" s="41" t="s">
        <v>533</v>
      </c>
      <c r="B17" s="88" t="s">
        <v>527</v>
      </c>
      <c r="C17" s="43" t="s">
        <v>534</v>
      </c>
      <c r="D17" s="44">
        <v>140241997</v>
      </c>
      <c r="E17" s="89">
        <v>139986782.66</v>
      </c>
      <c r="F17" s="90">
        <f t="shared" si="0"/>
        <v>255214.34000000358</v>
      </c>
    </row>
    <row r="18" spans="1:6">
      <c r="A18" s="41" t="s">
        <v>535</v>
      </c>
      <c r="B18" s="88" t="s">
        <v>527</v>
      </c>
      <c r="C18" s="43" t="s">
        <v>536</v>
      </c>
      <c r="D18" s="44">
        <v>108106972.31999999</v>
      </c>
      <c r="E18" s="89">
        <v>108032336.3</v>
      </c>
      <c r="F18" s="90">
        <f t="shared" si="0"/>
        <v>74636.019999995828</v>
      </c>
    </row>
    <row r="19" spans="1:6" ht="22.5">
      <c r="A19" s="41" t="s">
        <v>537</v>
      </c>
      <c r="B19" s="88" t="s">
        <v>527</v>
      </c>
      <c r="C19" s="43" t="s">
        <v>538</v>
      </c>
      <c r="D19" s="44">
        <v>76002</v>
      </c>
      <c r="E19" s="89">
        <v>47258</v>
      </c>
      <c r="F19" s="90">
        <f t="shared" si="0"/>
        <v>28744</v>
      </c>
    </row>
    <row r="20" spans="1:6" ht="22.5">
      <c r="A20" s="41" t="s">
        <v>539</v>
      </c>
      <c r="B20" s="88" t="s">
        <v>527</v>
      </c>
      <c r="C20" s="43" t="s">
        <v>540</v>
      </c>
      <c r="D20" s="44">
        <v>32059022.68</v>
      </c>
      <c r="E20" s="89">
        <v>31907188.359999999</v>
      </c>
      <c r="F20" s="90">
        <f t="shared" si="0"/>
        <v>151834.3200000003</v>
      </c>
    </row>
    <row r="21" spans="1:6" ht="22.5">
      <c r="A21" s="41" t="s">
        <v>541</v>
      </c>
      <c r="B21" s="88" t="s">
        <v>527</v>
      </c>
      <c r="C21" s="43" t="s">
        <v>542</v>
      </c>
      <c r="D21" s="44">
        <v>159155983.47999999</v>
      </c>
      <c r="E21" s="89">
        <v>158628564.72999999</v>
      </c>
      <c r="F21" s="90">
        <f t="shared" si="0"/>
        <v>527418.75</v>
      </c>
    </row>
    <row r="22" spans="1:6">
      <c r="A22" s="41" t="s">
        <v>543</v>
      </c>
      <c r="B22" s="88" t="s">
        <v>527</v>
      </c>
      <c r="C22" s="43" t="s">
        <v>544</v>
      </c>
      <c r="D22" s="44">
        <v>122032526.86</v>
      </c>
      <c r="E22" s="89">
        <v>121915325.78</v>
      </c>
      <c r="F22" s="90">
        <f t="shared" si="0"/>
        <v>117201.07999999821</v>
      </c>
    </row>
    <row r="23" spans="1:6" ht="22.5">
      <c r="A23" s="41" t="s">
        <v>545</v>
      </c>
      <c r="B23" s="88" t="s">
        <v>527</v>
      </c>
      <c r="C23" s="43" t="s">
        <v>546</v>
      </c>
      <c r="D23" s="44">
        <v>334758.2</v>
      </c>
      <c r="E23" s="89">
        <v>284702</v>
      </c>
      <c r="F23" s="90">
        <f t="shared" si="0"/>
        <v>50056.200000000012</v>
      </c>
    </row>
    <row r="24" spans="1:6" ht="33.75">
      <c r="A24" s="41" t="s">
        <v>547</v>
      </c>
      <c r="B24" s="88" t="s">
        <v>527</v>
      </c>
      <c r="C24" s="43" t="s">
        <v>548</v>
      </c>
      <c r="D24" s="44">
        <v>934152</v>
      </c>
      <c r="E24" s="89">
        <v>934152</v>
      </c>
      <c r="F24" s="90" t="str">
        <f t="shared" si="0"/>
        <v>-</v>
      </c>
    </row>
    <row r="25" spans="1:6" ht="33.75">
      <c r="A25" s="41" t="s">
        <v>549</v>
      </c>
      <c r="B25" s="88" t="s">
        <v>527</v>
      </c>
      <c r="C25" s="43" t="s">
        <v>550</v>
      </c>
      <c r="D25" s="44">
        <v>35854546.420000002</v>
      </c>
      <c r="E25" s="89">
        <v>35494384.950000003</v>
      </c>
      <c r="F25" s="90">
        <f t="shared" si="0"/>
        <v>360161.46999999881</v>
      </c>
    </row>
    <row r="26" spans="1:6" ht="22.5">
      <c r="A26" s="41" t="s">
        <v>551</v>
      </c>
      <c r="B26" s="88" t="s">
        <v>527</v>
      </c>
      <c r="C26" s="43" t="s">
        <v>552</v>
      </c>
      <c r="D26" s="44">
        <v>56781484.649999999</v>
      </c>
      <c r="E26" s="89">
        <v>54371541.140000001</v>
      </c>
      <c r="F26" s="90">
        <f t="shared" si="0"/>
        <v>2409943.5099999979</v>
      </c>
    </row>
    <row r="27" spans="1:6" ht="22.5">
      <c r="A27" s="41" t="s">
        <v>553</v>
      </c>
      <c r="B27" s="88" t="s">
        <v>527</v>
      </c>
      <c r="C27" s="43" t="s">
        <v>554</v>
      </c>
      <c r="D27" s="44">
        <v>56781484.649999999</v>
      </c>
      <c r="E27" s="89">
        <v>54371541.140000001</v>
      </c>
      <c r="F27" s="90">
        <f t="shared" si="0"/>
        <v>2409943.5099999979</v>
      </c>
    </row>
    <row r="28" spans="1:6" ht="22.5">
      <c r="A28" s="41" t="s">
        <v>555</v>
      </c>
      <c r="B28" s="88" t="s">
        <v>527</v>
      </c>
      <c r="C28" s="43" t="s">
        <v>556</v>
      </c>
      <c r="D28" s="44">
        <v>2730366</v>
      </c>
      <c r="E28" s="89">
        <v>2730366</v>
      </c>
      <c r="F28" s="90" t="str">
        <f t="shared" si="0"/>
        <v>-</v>
      </c>
    </row>
    <row r="29" spans="1:6">
      <c r="A29" s="41" t="s">
        <v>557</v>
      </c>
      <c r="B29" s="88" t="s">
        <v>527</v>
      </c>
      <c r="C29" s="43" t="s">
        <v>558</v>
      </c>
      <c r="D29" s="44">
        <v>45289239.390000001</v>
      </c>
      <c r="E29" s="89">
        <v>43354688.310000002</v>
      </c>
      <c r="F29" s="90">
        <f t="shared" si="0"/>
        <v>1934551.0799999982</v>
      </c>
    </row>
    <row r="30" spans="1:6" ht="33.75">
      <c r="A30" s="41" t="s">
        <v>559</v>
      </c>
      <c r="B30" s="88" t="s">
        <v>527</v>
      </c>
      <c r="C30" s="43" t="s">
        <v>560</v>
      </c>
      <c r="D30" s="44">
        <v>154177.94</v>
      </c>
      <c r="E30" s="89">
        <v>154177.94</v>
      </c>
      <c r="F30" s="90" t="str">
        <f t="shared" si="0"/>
        <v>-</v>
      </c>
    </row>
    <row r="31" spans="1:6">
      <c r="A31" s="41" t="s">
        <v>561</v>
      </c>
      <c r="B31" s="88" t="s">
        <v>527</v>
      </c>
      <c r="C31" s="43" t="s">
        <v>562</v>
      </c>
      <c r="D31" s="44">
        <v>8607701.3200000003</v>
      </c>
      <c r="E31" s="89">
        <v>8132308.8899999997</v>
      </c>
      <c r="F31" s="90">
        <f t="shared" si="0"/>
        <v>475392.43000000063</v>
      </c>
    </row>
    <row r="32" spans="1:6">
      <c r="A32" s="41" t="s">
        <v>563</v>
      </c>
      <c r="B32" s="88" t="s">
        <v>527</v>
      </c>
      <c r="C32" s="43" t="s">
        <v>564</v>
      </c>
      <c r="D32" s="44">
        <v>521400</v>
      </c>
      <c r="E32" s="89">
        <v>442096</v>
      </c>
      <c r="F32" s="90">
        <f t="shared" si="0"/>
        <v>79304</v>
      </c>
    </row>
    <row r="33" spans="1:6" ht="22.5">
      <c r="A33" s="41" t="s">
        <v>565</v>
      </c>
      <c r="B33" s="88" t="s">
        <v>527</v>
      </c>
      <c r="C33" s="43" t="s">
        <v>566</v>
      </c>
      <c r="D33" s="44">
        <v>299000</v>
      </c>
      <c r="E33" s="89">
        <v>299000</v>
      </c>
      <c r="F33" s="90" t="str">
        <f t="shared" si="0"/>
        <v>-</v>
      </c>
    </row>
    <row r="34" spans="1:6">
      <c r="A34" s="41" t="s">
        <v>567</v>
      </c>
      <c r="B34" s="88" t="s">
        <v>527</v>
      </c>
      <c r="C34" s="43" t="s">
        <v>568</v>
      </c>
      <c r="D34" s="44">
        <v>222400</v>
      </c>
      <c r="E34" s="89">
        <v>143096</v>
      </c>
      <c r="F34" s="90">
        <f t="shared" si="0"/>
        <v>79304</v>
      </c>
    </row>
    <row r="35" spans="1:6" ht="22.5">
      <c r="A35" s="41" t="s">
        <v>569</v>
      </c>
      <c r="B35" s="88" t="s">
        <v>527</v>
      </c>
      <c r="C35" s="43" t="s">
        <v>570</v>
      </c>
      <c r="D35" s="44">
        <v>150000</v>
      </c>
      <c r="E35" s="89">
        <v>150000</v>
      </c>
      <c r="F35" s="90" t="str">
        <f t="shared" si="0"/>
        <v>-</v>
      </c>
    </row>
    <row r="36" spans="1:6" ht="33.75">
      <c r="A36" s="41" t="s">
        <v>571</v>
      </c>
      <c r="B36" s="88" t="s">
        <v>527</v>
      </c>
      <c r="C36" s="43" t="s">
        <v>572</v>
      </c>
      <c r="D36" s="44">
        <v>150000</v>
      </c>
      <c r="E36" s="89">
        <v>150000</v>
      </c>
      <c r="F36" s="90" t="str">
        <f t="shared" si="0"/>
        <v>-</v>
      </c>
    </row>
    <row r="37" spans="1:6" ht="22.5">
      <c r="A37" s="41" t="s">
        <v>573</v>
      </c>
      <c r="B37" s="88" t="s">
        <v>527</v>
      </c>
      <c r="C37" s="43" t="s">
        <v>574</v>
      </c>
      <c r="D37" s="44">
        <v>150000</v>
      </c>
      <c r="E37" s="89">
        <v>150000</v>
      </c>
      <c r="F37" s="90" t="str">
        <f t="shared" si="0"/>
        <v>-</v>
      </c>
    </row>
    <row r="38" spans="1:6">
      <c r="A38" s="41" t="s">
        <v>575</v>
      </c>
      <c r="B38" s="88" t="s">
        <v>527</v>
      </c>
      <c r="C38" s="43" t="s">
        <v>576</v>
      </c>
      <c r="D38" s="44">
        <v>6191963.1699999999</v>
      </c>
      <c r="E38" s="89">
        <v>6138317.7800000003</v>
      </c>
      <c r="F38" s="90">
        <f t="shared" si="0"/>
        <v>53645.389999999665</v>
      </c>
    </row>
    <row r="39" spans="1:6">
      <c r="A39" s="41" t="s">
        <v>577</v>
      </c>
      <c r="B39" s="88" t="s">
        <v>527</v>
      </c>
      <c r="C39" s="43" t="s">
        <v>578</v>
      </c>
      <c r="D39" s="44">
        <v>1732263.06</v>
      </c>
      <c r="E39" s="89">
        <v>1732263.06</v>
      </c>
      <c r="F39" s="90" t="str">
        <f t="shared" si="0"/>
        <v>-</v>
      </c>
    </row>
    <row r="40" spans="1:6" ht="22.5">
      <c r="A40" s="41" t="s">
        <v>579</v>
      </c>
      <c r="B40" s="88" t="s">
        <v>527</v>
      </c>
      <c r="C40" s="43" t="s">
        <v>580</v>
      </c>
      <c r="D40" s="44">
        <v>1732263.06</v>
      </c>
      <c r="E40" s="89">
        <v>1732263.06</v>
      </c>
      <c r="F40" s="90" t="str">
        <f t="shared" si="0"/>
        <v>-</v>
      </c>
    </row>
    <row r="41" spans="1:6">
      <c r="A41" s="41" t="s">
        <v>581</v>
      </c>
      <c r="B41" s="88" t="s">
        <v>527</v>
      </c>
      <c r="C41" s="43" t="s">
        <v>582</v>
      </c>
      <c r="D41" s="44">
        <v>4422697.17</v>
      </c>
      <c r="E41" s="89">
        <v>4406054.72</v>
      </c>
      <c r="F41" s="90">
        <f t="shared" si="0"/>
        <v>16642.450000000186</v>
      </c>
    </row>
    <row r="42" spans="1:6">
      <c r="A42" s="41" t="s">
        <v>583</v>
      </c>
      <c r="B42" s="88" t="s">
        <v>527</v>
      </c>
      <c r="C42" s="43" t="s">
        <v>584</v>
      </c>
      <c r="D42" s="44">
        <v>26743.87</v>
      </c>
      <c r="E42" s="89">
        <v>21089.21</v>
      </c>
      <c r="F42" s="90">
        <f t="shared" si="0"/>
        <v>5654.66</v>
      </c>
    </row>
    <row r="43" spans="1:6">
      <c r="A43" s="41" t="s">
        <v>585</v>
      </c>
      <c r="B43" s="88" t="s">
        <v>527</v>
      </c>
      <c r="C43" s="43" t="s">
        <v>586</v>
      </c>
      <c r="D43" s="44">
        <v>3898533.33</v>
      </c>
      <c r="E43" s="89">
        <v>3894333.83</v>
      </c>
      <c r="F43" s="90">
        <f t="shared" si="0"/>
        <v>4199.5</v>
      </c>
    </row>
    <row r="44" spans="1:6">
      <c r="A44" s="41" t="s">
        <v>587</v>
      </c>
      <c r="B44" s="88" t="s">
        <v>527</v>
      </c>
      <c r="C44" s="43" t="s">
        <v>588</v>
      </c>
      <c r="D44" s="44">
        <v>497419.97</v>
      </c>
      <c r="E44" s="89">
        <v>490631.67999999999</v>
      </c>
      <c r="F44" s="90">
        <f t="shared" si="0"/>
        <v>6788.289999999979</v>
      </c>
    </row>
    <row r="45" spans="1:6">
      <c r="A45" s="41" t="s">
        <v>589</v>
      </c>
      <c r="B45" s="88" t="s">
        <v>527</v>
      </c>
      <c r="C45" s="43" t="s">
        <v>590</v>
      </c>
      <c r="D45" s="44">
        <v>37002.94</v>
      </c>
      <c r="E45" s="89" t="s">
        <v>47</v>
      </c>
      <c r="F45" s="90">
        <f t="shared" si="0"/>
        <v>37002.94</v>
      </c>
    </row>
    <row r="46" spans="1:6" ht="22.5">
      <c r="A46" s="76" t="s">
        <v>591</v>
      </c>
      <c r="B46" s="77" t="s">
        <v>527</v>
      </c>
      <c r="C46" s="78" t="s">
        <v>592</v>
      </c>
      <c r="D46" s="79">
        <v>2911394.63</v>
      </c>
      <c r="E46" s="80">
        <v>2911392.85</v>
      </c>
      <c r="F46" s="81">
        <f t="shared" si="0"/>
        <v>1.779999999795109</v>
      </c>
    </row>
    <row r="47" spans="1:6" ht="45">
      <c r="A47" s="41" t="s">
        <v>531</v>
      </c>
      <c r="B47" s="88" t="s">
        <v>527</v>
      </c>
      <c r="C47" s="43" t="s">
        <v>593</v>
      </c>
      <c r="D47" s="44">
        <v>2911394.63</v>
      </c>
      <c r="E47" s="89">
        <v>2911392.85</v>
      </c>
      <c r="F47" s="90">
        <f t="shared" si="0"/>
        <v>1.779999999795109</v>
      </c>
    </row>
    <row r="48" spans="1:6" ht="22.5">
      <c r="A48" s="41" t="s">
        <v>541</v>
      </c>
      <c r="B48" s="88" t="s">
        <v>527</v>
      </c>
      <c r="C48" s="43" t="s">
        <v>594</v>
      </c>
      <c r="D48" s="44">
        <v>2911394.63</v>
      </c>
      <c r="E48" s="89">
        <v>2911392.85</v>
      </c>
      <c r="F48" s="90">
        <f t="shared" si="0"/>
        <v>1.779999999795109</v>
      </c>
    </row>
    <row r="49" spans="1:6">
      <c r="A49" s="41" t="s">
        <v>543</v>
      </c>
      <c r="B49" s="88" t="s">
        <v>527</v>
      </c>
      <c r="C49" s="43" t="s">
        <v>595</v>
      </c>
      <c r="D49" s="44">
        <v>2300241.5</v>
      </c>
      <c r="E49" s="89">
        <v>2300241.5</v>
      </c>
      <c r="F49" s="90" t="str">
        <f t="shared" si="0"/>
        <v>-</v>
      </c>
    </row>
    <row r="50" spans="1:6" ht="22.5">
      <c r="A50" s="41" t="s">
        <v>545</v>
      </c>
      <c r="B50" s="88" t="s">
        <v>527</v>
      </c>
      <c r="C50" s="43" t="s">
        <v>596</v>
      </c>
      <c r="D50" s="44">
        <v>56012.4</v>
      </c>
      <c r="E50" s="89">
        <v>56012.4</v>
      </c>
      <c r="F50" s="90" t="str">
        <f t="shared" si="0"/>
        <v>-</v>
      </c>
    </row>
    <row r="51" spans="1:6" ht="33.75">
      <c r="A51" s="41" t="s">
        <v>549</v>
      </c>
      <c r="B51" s="88" t="s">
        <v>527</v>
      </c>
      <c r="C51" s="43" t="s">
        <v>597</v>
      </c>
      <c r="D51" s="44">
        <v>555140.73</v>
      </c>
      <c r="E51" s="89">
        <v>555138.94999999995</v>
      </c>
      <c r="F51" s="90">
        <f t="shared" si="0"/>
        <v>1.7800000000279397</v>
      </c>
    </row>
    <row r="52" spans="1:6" ht="33.75">
      <c r="A52" s="76" t="s">
        <v>598</v>
      </c>
      <c r="B52" s="77" t="s">
        <v>527</v>
      </c>
      <c r="C52" s="78" t="s">
        <v>599</v>
      </c>
      <c r="D52" s="79">
        <v>7977943.4500000002</v>
      </c>
      <c r="E52" s="80">
        <v>7949197.5</v>
      </c>
      <c r="F52" s="81">
        <f t="shared" si="0"/>
        <v>28745.950000000186</v>
      </c>
    </row>
    <row r="53" spans="1:6" ht="45">
      <c r="A53" s="41" t="s">
        <v>531</v>
      </c>
      <c r="B53" s="88" t="s">
        <v>527</v>
      </c>
      <c r="C53" s="43" t="s">
        <v>600</v>
      </c>
      <c r="D53" s="44">
        <v>7165517.4500000002</v>
      </c>
      <c r="E53" s="89">
        <v>7150311.5899999999</v>
      </c>
      <c r="F53" s="90">
        <f t="shared" si="0"/>
        <v>15205.860000000335</v>
      </c>
    </row>
    <row r="54" spans="1:6" ht="22.5">
      <c r="A54" s="41" t="s">
        <v>541</v>
      </c>
      <c r="B54" s="88" t="s">
        <v>527</v>
      </c>
      <c r="C54" s="43" t="s">
        <v>601</v>
      </c>
      <c r="D54" s="44">
        <v>7165517.4500000002</v>
      </c>
      <c r="E54" s="89">
        <v>7150311.5899999999</v>
      </c>
      <c r="F54" s="90">
        <f t="shared" si="0"/>
        <v>15205.860000000335</v>
      </c>
    </row>
    <row r="55" spans="1:6">
      <c r="A55" s="41" t="s">
        <v>543</v>
      </c>
      <c r="B55" s="88" t="s">
        <v>527</v>
      </c>
      <c r="C55" s="43" t="s">
        <v>602</v>
      </c>
      <c r="D55" s="44">
        <v>4785994.34</v>
      </c>
      <c r="E55" s="89">
        <v>4785994.34</v>
      </c>
      <c r="F55" s="90" t="str">
        <f t="shared" si="0"/>
        <v>-</v>
      </c>
    </row>
    <row r="56" spans="1:6" ht="33.75">
      <c r="A56" s="41" t="s">
        <v>547</v>
      </c>
      <c r="B56" s="88" t="s">
        <v>527</v>
      </c>
      <c r="C56" s="43" t="s">
        <v>603</v>
      </c>
      <c r="D56" s="44">
        <v>934152</v>
      </c>
      <c r="E56" s="89">
        <v>934152</v>
      </c>
      <c r="F56" s="90" t="str">
        <f t="shared" si="0"/>
        <v>-</v>
      </c>
    </row>
    <row r="57" spans="1:6" ht="33.75">
      <c r="A57" s="41" t="s">
        <v>549</v>
      </c>
      <c r="B57" s="88" t="s">
        <v>527</v>
      </c>
      <c r="C57" s="43" t="s">
        <v>604</v>
      </c>
      <c r="D57" s="44">
        <v>1445371.11</v>
      </c>
      <c r="E57" s="89">
        <v>1430165.25</v>
      </c>
      <c r="F57" s="90">
        <f t="shared" si="0"/>
        <v>15205.860000000102</v>
      </c>
    </row>
    <row r="58" spans="1:6" ht="22.5">
      <c r="A58" s="41" t="s">
        <v>551</v>
      </c>
      <c r="B58" s="88" t="s">
        <v>527</v>
      </c>
      <c r="C58" s="43" t="s">
        <v>605</v>
      </c>
      <c r="D58" s="44">
        <v>806826</v>
      </c>
      <c r="E58" s="89">
        <v>798881.46</v>
      </c>
      <c r="F58" s="90">
        <f t="shared" si="0"/>
        <v>7944.5400000000373</v>
      </c>
    </row>
    <row r="59" spans="1:6" ht="22.5">
      <c r="A59" s="41" t="s">
        <v>553</v>
      </c>
      <c r="B59" s="88" t="s">
        <v>527</v>
      </c>
      <c r="C59" s="43" t="s">
        <v>606</v>
      </c>
      <c r="D59" s="44">
        <v>806826</v>
      </c>
      <c r="E59" s="89">
        <v>798881.46</v>
      </c>
      <c r="F59" s="90">
        <f t="shared" si="0"/>
        <v>7944.5400000000373</v>
      </c>
    </row>
    <row r="60" spans="1:6">
      <c r="A60" s="41" t="s">
        <v>557</v>
      </c>
      <c r="B60" s="88" t="s">
        <v>527</v>
      </c>
      <c r="C60" s="43" t="s">
        <v>607</v>
      </c>
      <c r="D60" s="44">
        <v>806826</v>
      </c>
      <c r="E60" s="89">
        <v>798881.46</v>
      </c>
      <c r="F60" s="90">
        <f t="shared" si="0"/>
        <v>7944.5400000000373</v>
      </c>
    </row>
    <row r="61" spans="1:6">
      <c r="A61" s="41" t="s">
        <v>575</v>
      </c>
      <c r="B61" s="88" t="s">
        <v>527</v>
      </c>
      <c r="C61" s="43" t="s">
        <v>608</v>
      </c>
      <c r="D61" s="44">
        <v>5600</v>
      </c>
      <c r="E61" s="89">
        <v>4.45</v>
      </c>
      <c r="F61" s="90">
        <f t="shared" si="0"/>
        <v>5595.55</v>
      </c>
    </row>
    <row r="62" spans="1:6">
      <c r="A62" s="41" t="s">
        <v>581</v>
      </c>
      <c r="B62" s="88" t="s">
        <v>527</v>
      </c>
      <c r="C62" s="43" t="s">
        <v>609</v>
      </c>
      <c r="D62" s="44">
        <v>5600</v>
      </c>
      <c r="E62" s="89">
        <v>4.45</v>
      </c>
      <c r="F62" s="90">
        <f t="shared" si="0"/>
        <v>5595.55</v>
      </c>
    </row>
    <row r="63" spans="1:6">
      <c r="A63" s="41" t="s">
        <v>587</v>
      </c>
      <c r="B63" s="88" t="s">
        <v>527</v>
      </c>
      <c r="C63" s="43" t="s">
        <v>610</v>
      </c>
      <c r="D63" s="44">
        <v>5600</v>
      </c>
      <c r="E63" s="89">
        <v>4.45</v>
      </c>
      <c r="F63" s="90">
        <f t="shared" si="0"/>
        <v>5595.55</v>
      </c>
    </row>
    <row r="64" spans="1:6" ht="33.75">
      <c r="A64" s="76" t="s">
        <v>611</v>
      </c>
      <c r="B64" s="77" t="s">
        <v>527</v>
      </c>
      <c r="C64" s="78" t="s">
        <v>612</v>
      </c>
      <c r="D64" s="79">
        <v>107933388.5</v>
      </c>
      <c r="E64" s="80">
        <v>107377195.17</v>
      </c>
      <c r="F64" s="81">
        <f t="shared" si="0"/>
        <v>556193.32999999821</v>
      </c>
    </row>
    <row r="65" spans="1:6" ht="45">
      <c r="A65" s="41" t="s">
        <v>531</v>
      </c>
      <c r="B65" s="88" t="s">
        <v>527</v>
      </c>
      <c r="C65" s="43" t="s">
        <v>613</v>
      </c>
      <c r="D65" s="44">
        <v>103201203.5</v>
      </c>
      <c r="E65" s="89">
        <v>102774760.31</v>
      </c>
      <c r="F65" s="90">
        <f t="shared" si="0"/>
        <v>426443.18999999762</v>
      </c>
    </row>
    <row r="66" spans="1:6" ht="22.5">
      <c r="A66" s="41" t="s">
        <v>541</v>
      </c>
      <c r="B66" s="88" t="s">
        <v>527</v>
      </c>
      <c r="C66" s="43" t="s">
        <v>614</v>
      </c>
      <c r="D66" s="44">
        <v>103201203.5</v>
      </c>
      <c r="E66" s="89">
        <v>102774760.31</v>
      </c>
      <c r="F66" s="90">
        <f t="shared" si="0"/>
        <v>426443.18999999762</v>
      </c>
    </row>
    <row r="67" spans="1:6">
      <c r="A67" s="41" t="s">
        <v>543</v>
      </c>
      <c r="B67" s="88" t="s">
        <v>527</v>
      </c>
      <c r="C67" s="43" t="s">
        <v>615</v>
      </c>
      <c r="D67" s="44">
        <v>79692352.090000004</v>
      </c>
      <c r="E67" s="89">
        <v>79575868.409999996</v>
      </c>
      <c r="F67" s="90">
        <f t="shared" si="0"/>
        <v>116483.68000000715</v>
      </c>
    </row>
    <row r="68" spans="1:6" ht="22.5">
      <c r="A68" s="41" t="s">
        <v>545</v>
      </c>
      <c r="B68" s="88" t="s">
        <v>527</v>
      </c>
      <c r="C68" s="43" t="s">
        <v>616</v>
      </c>
      <c r="D68" s="44">
        <v>206721</v>
      </c>
      <c r="E68" s="89">
        <v>157368.20000000001</v>
      </c>
      <c r="F68" s="90">
        <f t="shared" si="0"/>
        <v>49352.799999999988</v>
      </c>
    </row>
    <row r="69" spans="1:6" ht="33.75">
      <c r="A69" s="41" t="s">
        <v>549</v>
      </c>
      <c r="B69" s="88" t="s">
        <v>527</v>
      </c>
      <c r="C69" s="43" t="s">
        <v>617</v>
      </c>
      <c r="D69" s="44">
        <v>23302130.41</v>
      </c>
      <c r="E69" s="89">
        <v>23041523.699999999</v>
      </c>
      <c r="F69" s="90">
        <f t="shared" si="0"/>
        <v>260606.71000000089</v>
      </c>
    </row>
    <row r="70" spans="1:6" ht="22.5">
      <c r="A70" s="41" t="s">
        <v>551</v>
      </c>
      <c r="B70" s="88" t="s">
        <v>527</v>
      </c>
      <c r="C70" s="43" t="s">
        <v>618</v>
      </c>
      <c r="D70" s="44">
        <v>4621735</v>
      </c>
      <c r="E70" s="89">
        <v>4492309.8600000003</v>
      </c>
      <c r="F70" s="90">
        <f t="shared" si="0"/>
        <v>129425.13999999966</v>
      </c>
    </row>
    <row r="71" spans="1:6" ht="22.5">
      <c r="A71" s="41" t="s">
        <v>553</v>
      </c>
      <c r="B71" s="88" t="s">
        <v>527</v>
      </c>
      <c r="C71" s="43" t="s">
        <v>619</v>
      </c>
      <c r="D71" s="44">
        <v>4621735</v>
      </c>
      <c r="E71" s="89">
        <v>4492309.8600000003</v>
      </c>
      <c r="F71" s="90">
        <f t="shared" si="0"/>
        <v>129425.13999999966</v>
      </c>
    </row>
    <row r="72" spans="1:6">
      <c r="A72" s="41" t="s">
        <v>557</v>
      </c>
      <c r="B72" s="88" t="s">
        <v>527</v>
      </c>
      <c r="C72" s="43" t="s">
        <v>620</v>
      </c>
      <c r="D72" s="44">
        <v>4621735</v>
      </c>
      <c r="E72" s="89">
        <v>4492309.8600000003</v>
      </c>
      <c r="F72" s="90">
        <f t="shared" si="0"/>
        <v>129425.13999999966</v>
      </c>
    </row>
    <row r="73" spans="1:6">
      <c r="A73" s="41" t="s">
        <v>575</v>
      </c>
      <c r="B73" s="88" t="s">
        <v>527</v>
      </c>
      <c r="C73" s="43" t="s">
        <v>621</v>
      </c>
      <c r="D73" s="44">
        <v>110450</v>
      </c>
      <c r="E73" s="89">
        <v>110125</v>
      </c>
      <c r="F73" s="90">
        <f t="shared" si="0"/>
        <v>325</v>
      </c>
    </row>
    <row r="74" spans="1:6">
      <c r="A74" s="41" t="s">
        <v>581</v>
      </c>
      <c r="B74" s="88" t="s">
        <v>527</v>
      </c>
      <c r="C74" s="43" t="s">
        <v>622</v>
      </c>
      <c r="D74" s="44">
        <v>110450</v>
      </c>
      <c r="E74" s="89">
        <v>110125</v>
      </c>
      <c r="F74" s="90">
        <f t="shared" si="0"/>
        <v>325</v>
      </c>
    </row>
    <row r="75" spans="1:6">
      <c r="A75" s="41" t="s">
        <v>587</v>
      </c>
      <c r="B75" s="88" t="s">
        <v>527</v>
      </c>
      <c r="C75" s="43" t="s">
        <v>623</v>
      </c>
      <c r="D75" s="44">
        <v>110450</v>
      </c>
      <c r="E75" s="89">
        <v>110125</v>
      </c>
      <c r="F75" s="90">
        <f t="shared" si="0"/>
        <v>325</v>
      </c>
    </row>
    <row r="76" spans="1:6">
      <c r="A76" s="76" t="s">
        <v>624</v>
      </c>
      <c r="B76" s="77" t="s">
        <v>527</v>
      </c>
      <c r="C76" s="78" t="s">
        <v>625</v>
      </c>
      <c r="D76" s="79">
        <v>76700</v>
      </c>
      <c r="E76" s="80">
        <v>76700</v>
      </c>
      <c r="F76" s="81" t="str">
        <f t="shared" si="0"/>
        <v>-</v>
      </c>
    </row>
    <row r="77" spans="1:6" ht="22.5">
      <c r="A77" s="41" t="s">
        <v>551</v>
      </c>
      <c r="B77" s="88" t="s">
        <v>527</v>
      </c>
      <c r="C77" s="43" t="s">
        <v>626</v>
      </c>
      <c r="D77" s="44">
        <v>76700</v>
      </c>
      <c r="E77" s="89">
        <v>76700</v>
      </c>
      <c r="F77" s="90" t="str">
        <f t="shared" si="0"/>
        <v>-</v>
      </c>
    </row>
    <row r="78" spans="1:6" ht="22.5">
      <c r="A78" s="41" t="s">
        <v>553</v>
      </c>
      <c r="B78" s="88" t="s">
        <v>527</v>
      </c>
      <c r="C78" s="43" t="s">
        <v>627</v>
      </c>
      <c r="D78" s="44">
        <v>76700</v>
      </c>
      <c r="E78" s="89">
        <v>76700</v>
      </c>
      <c r="F78" s="90" t="str">
        <f t="shared" si="0"/>
        <v>-</v>
      </c>
    </row>
    <row r="79" spans="1:6">
      <c r="A79" s="41" t="s">
        <v>557</v>
      </c>
      <c r="B79" s="88" t="s">
        <v>527</v>
      </c>
      <c r="C79" s="43" t="s">
        <v>628</v>
      </c>
      <c r="D79" s="44">
        <v>76700</v>
      </c>
      <c r="E79" s="89">
        <v>76700</v>
      </c>
      <c r="F79" s="90" t="str">
        <f t="shared" ref="F79:F142" si="1">IF(OR(D79="-",IF(E79="-",0,E79)&gt;=IF(D79="-",0,D79)),"-",IF(D79="-",0,D79)-IF(E79="-",0,E79))</f>
        <v>-</v>
      </c>
    </row>
    <row r="80" spans="1:6" ht="33.75">
      <c r="A80" s="76" t="s">
        <v>629</v>
      </c>
      <c r="B80" s="77" t="s">
        <v>527</v>
      </c>
      <c r="C80" s="78" t="s">
        <v>630</v>
      </c>
      <c r="D80" s="79">
        <v>20106124.420000002</v>
      </c>
      <c r="E80" s="80">
        <v>20028289.43</v>
      </c>
      <c r="F80" s="81">
        <f t="shared" si="1"/>
        <v>77834.990000002086</v>
      </c>
    </row>
    <row r="81" spans="1:6" ht="45">
      <c r="A81" s="41" t="s">
        <v>531</v>
      </c>
      <c r="B81" s="88" t="s">
        <v>527</v>
      </c>
      <c r="C81" s="43" t="s">
        <v>631</v>
      </c>
      <c r="D81" s="44">
        <v>18061982.050000001</v>
      </c>
      <c r="E81" s="89">
        <v>18013848.280000001</v>
      </c>
      <c r="F81" s="90">
        <f t="shared" si="1"/>
        <v>48133.769999999553</v>
      </c>
    </row>
    <row r="82" spans="1:6" ht="22.5">
      <c r="A82" s="41" t="s">
        <v>541</v>
      </c>
      <c r="B82" s="88" t="s">
        <v>527</v>
      </c>
      <c r="C82" s="43" t="s">
        <v>632</v>
      </c>
      <c r="D82" s="44">
        <v>18061982.050000001</v>
      </c>
      <c r="E82" s="89">
        <v>18013848.280000001</v>
      </c>
      <c r="F82" s="90">
        <f t="shared" si="1"/>
        <v>48133.769999999553</v>
      </c>
    </row>
    <row r="83" spans="1:6">
      <c r="A83" s="41" t="s">
        <v>543</v>
      </c>
      <c r="B83" s="88" t="s">
        <v>527</v>
      </c>
      <c r="C83" s="43" t="s">
        <v>633</v>
      </c>
      <c r="D83" s="44">
        <v>13824598.58</v>
      </c>
      <c r="E83" s="89">
        <v>13823881.18</v>
      </c>
      <c r="F83" s="90">
        <f t="shared" si="1"/>
        <v>717.40000000037253</v>
      </c>
    </row>
    <row r="84" spans="1:6" ht="22.5">
      <c r="A84" s="41" t="s">
        <v>545</v>
      </c>
      <c r="B84" s="88" t="s">
        <v>527</v>
      </c>
      <c r="C84" s="43" t="s">
        <v>634</v>
      </c>
      <c r="D84" s="44">
        <v>62944.800000000003</v>
      </c>
      <c r="E84" s="89">
        <v>62904.4</v>
      </c>
      <c r="F84" s="90">
        <f t="shared" si="1"/>
        <v>40.400000000001455</v>
      </c>
    </row>
    <row r="85" spans="1:6" ht="33.75">
      <c r="A85" s="41" t="s">
        <v>549</v>
      </c>
      <c r="B85" s="88" t="s">
        <v>527</v>
      </c>
      <c r="C85" s="43" t="s">
        <v>635</v>
      </c>
      <c r="D85" s="44">
        <v>4174438.67</v>
      </c>
      <c r="E85" s="89">
        <v>4127062.7</v>
      </c>
      <c r="F85" s="90">
        <f t="shared" si="1"/>
        <v>47375.969999999739</v>
      </c>
    </row>
    <row r="86" spans="1:6" ht="22.5">
      <c r="A86" s="41" t="s">
        <v>551</v>
      </c>
      <c r="B86" s="88" t="s">
        <v>527</v>
      </c>
      <c r="C86" s="43" t="s">
        <v>636</v>
      </c>
      <c r="D86" s="44">
        <v>2034079.28</v>
      </c>
      <c r="E86" s="89">
        <v>2004379.32</v>
      </c>
      <c r="F86" s="90">
        <f t="shared" si="1"/>
        <v>29699.959999999963</v>
      </c>
    </row>
    <row r="87" spans="1:6" ht="22.5">
      <c r="A87" s="41" t="s">
        <v>553</v>
      </c>
      <c r="B87" s="88" t="s">
        <v>527</v>
      </c>
      <c r="C87" s="43" t="s">
        <v>637</v>
      </c>
      <c r="D87" s="44">
        <v>2034079.28</v>
      </c>
      <c r="E87" s="89">
        <v>2004379.32</v>
      </c>
      <c r="F87" s="90">
        <f t="shared" si="1"/>
        <v>29699.959999999963</v>
      </c>
    </row>
    <row r="88" spans="1:6">
      <c r="A88" s="41" t="s">
        <v>557</v>
      </c>
      <c r="B88" s="88" t="s">
        <v>527</v>
      </c>
      <c r="C88" s="43" t="s">
        <v>638</v>
      </c>
      <c r="D88" s="44">
        <v>2034079.28</v>
      </c>
      <c r="E88" s="89">
        <v>2004379.32</v>
      </c>
      <c r="F88" s="90">
        <f t="shared" si="1"/>
        <v>29699.959999999963</v>
      </c>
    </row>
    <row r="89" spans="1:6">
      <c r="A89" s="41" t="s">
        <v>575</v>
      </c>
      <c r="B89" s="88" t="s">
        <v>527</v>
      </c>
      <c r="C89" s="43" t="s">
        <v>639</v>
      </c>
      <c r="D89" s="44">
        <v>10063.09</v>
      </c>
      <c r="E89" s="89">
        <v>10061.83</v>
      </c>
      <c r="F89" s="90">
        <f t="shared" si="1"/>
        <v>1.2600000000002183</v>
      </c>
    </row>
    <row r="90" spans="1:6">
      <c r="A90" s="41" t="s">
        <v>581</v>
      </c>
      <c r="B90" s="88" t="s">
        <v>527</v>
      </c>
      <c r="C90" s="43" t="s">
        <v>640</v>
      </c>
      <c r="D90" s="44">
        <v>10063.09</v>
      </c>
      <c r="E90" s="89">
        <v>10061.83</v>
      </c>
      <c r="F90" s="90">
        <f t="shared" si="1"/>
        <v>1.2600000000002183</v>
      </c>
    </row>
    <row r="91" spans="1:6">
      <c r="A91" s="41" t="s">
        <v>587</v>
      </c>
      <c r="B91" s="88" t="s">
        <v>527</v>
      </c>
      <c r="C91" s="43" t="s">
        <v>641</v>
      </c>
      <c r="D91" s="44">
        <v>10063.09</v>
      </c>
      <c r="E91" s="89">
        <v>10061.83</v>
      </c>
      <c r="F91" s="90">
        <f t="shared" si="1"/>
        <v>1.2600000000002183</v>
      </c>
    </row>
    <row r="92" spans="1:6">
      <c r="A92" s="76" t="s">
        <v>642</v>
      </c>
      <c r="B92" s="77" t="s">
        <v>527</v>
      </c>
      <c r="C92" s="78" t="s">
        <v>643</v>
      </c>
      <c r="D92" s="79">
        <v>37002.94</v>
      </c>
      <c r="E92" s="80" t="s">
        <v>47</v>
      </c>
      <c r="F92" s="81">
        <f t="shared" si="1"/>
        <v>37002.94</v>
      </c>
    </row>
    <row r="93" spans="1:6">
      <c r="A93" s="41" t="s">
        <v>575</v>
      </c>
      <c r="B93" s="88" t="s">
        <v>527</v>
      </c>
      <c r="C93" s="43" t="s">
        <v>644</v>
      </c>
      <c r="D93" s="44">
        <v>37002.94</v>
      </c>
      <c r="E93" s="89" t="s">
        <v>47</v>
      </c>
      <c r="F93" s="90">
        <f t="shared" si="1"/>
        <v>37002.94</v>
      </c>
    </row>
    <row r="94" spans="1:6">
      <c r="A94" s="41" t="s">
        <v>589</v>
      </c>
      <c r="B94" s="88" t="s">
        <v>527</v>
      </c>
      <c r="C94" s="43" t="s">
        <v>645</v>
      </c>
      <c r="D94" s="44">
        <v>37002.94</v>
      </c>
      <c r="E94" s="89" t="s">
        <v>47</v>
      </c>
      <c r="F94" s="90">
        <f t="shared" si="1"/>
        <v>37002.94</v>
      </c>
    </row>
    <row r="95" spans="1:6">
      <c r="A95" s="76" t="s">
        <v>646</v>
      </c>
      <c r="B95" s="77" t="s">
        <v>527</v>
      </c>
      <c r="C95" s="78" t="s">
        <v>647</v>
      </c>
      <c r="D95" s="79">
        <v>224000274.36000001</v>
      </c>
      <c r="E95" s="80">
        <v>221374527.36000001</v>
      </c>
      <c r="F95" s="81">
        <f t="shared" si="1"/>
        <v>2625747</v>
      </c>
    </row>
    <row r="96" spans="1:6" ht="45">
      <c r="A96" s="41" t="s">
        <v>531</v>
      </c>
      <c r="B96" s="88" t="s">
        <v>527</v>
      </c>
      <c r="C96" s="43" t="s">
        <v>648</v>
      </c>
      <c r="D96" s="44">
        <v>168057882.84999999</v>
      </c>
      <c r="E96" s="89">
        <v>167765034.36000001</v>
      </c>
      <c r="F96" s="90">
        <f t="shared" si="1"/>
        <v>292848.48999997973</v>
      </c>
    </row>
    <row r="97" spans="1:6">
      <c r="A97" s="41" t="s">
        <v>533</v>
      </c>
      <c r="B97" s="88" t="s">
        <v>527</v>
      </c>
      <c r="C97" s="43" t="s">
        <v>649</v>
      </c>
      <c r="D97" s="44">
        <v>140241997</v>
      </c>
      <c r="E97" s="89">
        <v>139986782.66</v>
      </c>
      <c r="F97" s="90">
        <f t="shared" si="1"/>
        <v>255214.34000000358</v>
      </c>
    </row>
    <row r="98" spans="1:6">
      <c r="A98" s="41" t="s">
        <v>535</v>
      </c>
      <c r="B98" s="88" t="s">
        <v>527</v>
      </c>
      <c r="C98" s="43" t="s">
        <v>650</v>
      </c>
      <c r="D98" s="44">
        <v>108106972.31999999</v>
      </c>
      <c r="E98" s="89">
        <v>108032336.3</v>
      </c>
      <c r="F98" s="90">
        <f t="shared" si="1"/>
        <v>74636.019999995828</v>
      </c>
    </row>
    <row r="99" spans="1:6" ht="22.5">
      <c r="A99" s="41" t="s">
        <v>537</v>
      </c>
      <c r="B99" s="88" t="s">
        <v>527</v>
      </c>
      <c r="C99" s="43" t="s">
        <v>651</v>
      </c>
      <c r="D99" s="44">
        <v>76002</v>
      </c>
      <c r="E99" s="89">
        <v>47258</v>
      </c>
      <c r="F99" s="90">
        <f t="shared" si="1"/>
        <v>28744</v>
      </c>
    </row>
    <row r="100" spans="1:6" ht="22.5">
      <c r="A100" s="41" t="s">
        <v>539</v>
      </c>
      <c r="B100" s="88" t="s">
        <v>527</v>
      </c>
      <c r="C100" s="43" t="s">
        <v>652</v>
      </c>
      <c r="D100" s="44">
        <v>32059022.68</v>
      </c>
      <c r="E100" s="89">
        <v>31907188.359999999</v>
      </c>
      <c r="F100" s="90">
        <f t="shared" si="1"/>
        <v>151834.3200000003</v>
      </c>
    </row>
    <row r="101" spans="1:6" ht="22.5">
      <c r="A101" s="41" t="s">
        <v>541</v>
      </c>
      <c r="B101" s="88" t="s">
        <v>527</v>
      </c>
      <c r="C101" s="43" t="s">
        <v>653</v>
      </c>
      <c r="D101" s="44">
        <v>27815885.850000001</v>
      </c>
      <c r="E101" s="89">
        <v>27778251.699999999</v>
      </c>
      <c r="F101" s="90">
        <f t="shared" si="1"/>
        <v>37634.150000002235</v>
      </c>
    </row>
    <row r="102" spans="1:6">
      <c r="A102" s="41" t="s">
        <v>543</v>
      </c>
      <c r="B102" s="88" t="s">
        <v>527</v>
      </c>
      <c r="C102" s="43" t="s">
        <v>654</v>
      </c>
      <c r="D102" s="44">
        <v>21429340.350000001</v>
      </c>
      <c r="E102" s="89">
        <v>21429340.350000001</v>
      </c>
      <c r="F102" s="90" t="str">
        <f t="shared" si="1"/>
        <v>-</v>
      </c>
    </row>
    <row r="103" spans="1:6" ht="22.5">
      <c r="A103" s="41" t="s">
        <v>545</v>
      </c>
      <c r="B103" s="88" t="s">
        <v>527</v>
      </c>
      <c r="C103" s="43" t="s">
        <v>655</v>
      </c>
      <c r="D103" s="44">
        <v>9080</v>
      </c>
      <c r="E103" s="89">
        <v>8417</v>
      </c>
      <c r="F103" s="90">
        <f t="shared" si="1"/>
        <v>663</v>
      </c>
    </row>
    <row r="104" spans="1:6" ht="33.75">
      <c r="A104" s="41" t="s">
        <v>549</v>
      </c>
      <c r="B104" s="88" t="s">
        <v>527</v>
      </c>
      <c r="C104" s="43" t="s">
        <v>656</v>
      </c>
      <c r="D104" s="44">
        <v>6377465.5</v>
      </c>
      <c r="E104" s="89">
        <v>6340494.3499999996</v>
      </c>
      <c r="F104" s="90">
        <f t="shared" si="1"/>
        <v>36971.150000000373</v>
      </c>
    </row>
    <row r="105" spans="1:6" ht="22.5">
      <c r="A105" s="41" t="s">
        <v>551</v>
      </c>
      <c r="B105" s="88" t="s">
        <v>527</v>
      </c>
      <c r="C105" s="43" t="s">
        <v>657</v>
      </c>
      <c r="D105" s="44">
        <v>49242144.369999997</v>
      </c>
      <c r="E105" s="89">
        <v>46999270.5</v>
      </c>
      <c r="F105" s="90">
        <f t="shared" si="1"/>
        <v>2242873.8699999973</v>
      </c>
    </row>
    <row r="106" spans="1:6" ht="22.5">
      <c r="A106" s="41" t="s">
        <v>553</v>
      </c>
      <c r="B106" s="88" t="s">
        <v>527</v>
      </c>
      <c r="C106" s="43" t="s">
        <v>658</v>
      </c>
      <c r="D106" s="44">
        <v>49242144.369999997</v>
      </c>
      <c r="E106" s="89">
        <v>46999270.5</v>
      </c>
      <c r="F106" s="90">
        <f t="shared" si="1"/>
        <v>2242873.8699999973</v>
      </c>
    </row>
    <row r="107" spans="1:6" ht="22.5">
      <c r="A107" s="41" t="s">
        <v>555</v>
      </c>
      <c r="B107" s="88" t="s">
        <v>527</v>
      </c>
      <c r="C107" s="43" t="s">
        <v>659</v>
      </c>
      <c r="D107" s="44">
        <v>2730366</v>
      </c>
      <c r="E107" s="89">
        <v>2730366</v>
      </c>
      <c r="F107" s="90" t="str">
        <f t="shared" si="1"/>
        <v>-</v>
      </c>
    </row>
    <row r="108" spans="1:6">
      <c r="A108" s="41" t="s">
        <v>557</v>
      </c>
      <c r="B108" s="88" t="s">
        <v>527</v>
      </c>
      <c r="C108" s="43" t="s">
        <v>660</v>
      </c>
      <c r="D108" s="44">
        <v>37749899.109999999</v>
      </c>
      <c r="E108" s="89">
        <v>35982417.670000002</v>
      </c>
      <c r="F108" s="90">
        <f t="shared" si="1"/>
        <v>1767481.4399999976</v>
      </c>
    </row>
    <row r="109" spans="1:6" ht="33.75">
      <c r="A109" s="41" t="s">
        <v>559</v>
      </c>
      <c r="B109" s="88" t="s">
        <v>527</v>
      </c>
      <c r="C109" s="43" t="s">
        <v>661</v>
      </c>
      <c r="D109" s="44">
        <v>154177.94</v>
      </c>
      <c r="E109" s="89">
        <v>154177.94</v>
      </c>
      <c r="F109" s="90" t="str">
        <f t="shared" si="1"/>
        <v>-</v>
      </c>
    </row>
    <row r="110" spans="1:6">
      <c r="A110" s="41" t="s">
        <v>561</v>
      </c>
      <c r="B110" s="88" t="s">
        <v>527</v>
      </c>
      <c r="C110" s="43" t="s">
        <v>662</v>
      </c>
      <c r="D110" s="44">
        <v>8607701.3200000003</v>
      </c>
      <c r="E110" s="89">
        <v>8132308.8899999997</v>
      </c>
      <c r="F110" s="90">
        <f t="shared" si="1"/>
        <v>475392.43000000063</v>
      </c>
    </row>
    <row r="111" spans="1:6">
      <c r="A111" s="41" t="s">
        <v>563</v>
      </c>
      <c r="B111" s="88" t="s">
        <v>527</v>
      </c>
      <c r="C111" s="43" t="s">
        <v>663</v>
      </c>
      <c r="D111" s="44">
        <v>521400</v>
      </c>
      <c r="E111" s="89">
        <v>442096</v>
      </c>
      <c r="F111" s="90">
        <f t="shared" si="1"/>
        <v>79304</v>
      </c>
    </row>
    <row r="112" spans="1:6" ht="22.5">
      <c r="A112" s="41" t="s">
        <v>565</v>
      </c>
      <c r="B112" s="88" t="s">
        <v>527</v>
      </c>
      <c r="C112" s="43" t="s">
        <v>664</v>
      </c>
      <c r="D112" s="44">
        <v>299000</v>
      </c>
      <c r="E112" s="89">
        <v>299000</v>
      </c>
      <c r="F112" s="90" t="str">
        <f t="shared" si="1"/>
        <v>-</v>
      </c>
    </row>
    <row r="113" spans="1:6">
      <c r="A113" s="41" t="s">
        <v>567</v>
      </c>
      <c r="B113" s="88" t="s">
        <v>527</v>
      </c>
      <c r="C113" s="43" t="s">
        <v>665</v>
      </c>
      <c r="D113" s="44">
        <v>222400</v>
      </c>
      <c r="E113" s="89">
        <v>143096</v>
      </c>
      <c r="F113" s="90">
        <f t="shared" si="1"/>
        <v>79304</v>
      </c>
    </row>
    <row r="114" spans="1:6" ht="22.5">
      <c r="A114" s="41" t="s">
        <v>569</v>
      </c>
      <c r="B114" s="88" t="s">
        <v>527</v>
      </c>
      <c r="C114" s="43" t="s">
        <v>666</v>
      </c>
      <c r="D114" s="44">
        <v>150000</v>
      </c>
      <c r="E114" s="89">
        <v>150000</v>
      </c>
      <c r="F114" s="90" t="str">
        <f t="shared" si="1"/>
        <v>-</v>
      </c>
    </row>
    <row r="115" spans="1:6" ht="33.75">
      <c r="A115" s="41" t="s">
        <v>571</v>
      </c>
      <c r="B115" s="88" t="s">
        <v>527</v>
      </c>
      <c r="C115" s="43" t="s">
        <v>667</v>
      </c>
      <c r="D115" s="44">
        <v>150000</v>
      </c>
      <c r="E115" s="89">
        <v>150000</v>
      </c>
      <c r="F115" s="90" t="str">
        <f t="shared" si="1"/>
        <v>-</v>
      </c>
    </row>
    <row r="116" spans="1:6" ht="22.5">
      <c r="A116" s="41" t="s">
        <v>573</v>
      </c>
      <c r="B116" s="88" t="s">
        <v>527</v>
      </c>
      <c r="C116" s="43" t="s">
        <v>668</v>
      </c>
      <c r="D116" s="44">
        <v>150000</v>
      </c>
      <c r="E116" s="89">
        <v>150000</v>
      </c>
      <c r="F116" s="90" t="str">
        <f t="shared" si="1"/>
        <v>-</v>
      </c>
    </row>
    <row r="117" spans="1:6">
      <c r="A117" s="41" t="s">
        <v>575</v>
      </c>
      <c r="B117" s="88" t="s">
        <v>527</v>
      </c>
      <c r="C117" s="43" t="s">
        <v>669</v>
      </c>
      <c r="D117" s="44">
        <v>6028847.1399999997</v>
      </c>
      <c r="E117" s="89">
        <v>6018126.5</v>
      </c>
      <c r="F117" s="90">
        <f t="shared" si="1"/>
        <v>10720.639999999665</v>
      </c>
    </row>
    <row r="118" spans="1:6">
      <c r="A118" s="41" t="s">
        <v>577</v>
      </c>
      <c r="B118" s="88" t="s">
        <v>527</v>
      </c>
      <c r="C118" s="43" t="s">
        <v>670</v>
      </c>
      <c r="D118" s="44">
        <v>1732263.06</v>
      </c>
      <c r="E118" s="89">
        <v>1732263.06</v>
      </c>
      <c r="F118" s="90" t="str">
        <f t="shared" si="1"/>
        <v>-</v>
      </c>
    </row>
    <row r="119" spans="1:6" ht="22.5">
      <c r="A119" s="41" t="s">
        <v>579</v>
      </c>
      <c r="B119" s="88" t="s">
        <v>527</v>
      </c>
      <c r="C119" s="43" t="s">
        <v>671</v>
      </c>
      <c r="D119" s="44">
        <v>1732263.06</v>
      </c>
      <c r="E119" s="89">
        <v>1732263.06</v>
      </c>
      <c r="F119" s="90" t="str">
        <f t="shared" si="1"/>
        <v>-</v>
      </c>
    </row>
    <row r="120" spans="1:6">
      <c r="A120" s="41" t="s">
        <v>581</v>
      </c>
      <c r="B120" s="88" t="s">
        <v>527</v>
      </c>
      <c r="C120" s="43" t="s">
        <v>672</v>
      </c>
      <c r="D120" s="44">
        <v>4296584.08</v>
      </c>
      <c r="E120" s="89">
        <v>4285863.4400000004</v>
      </c>
      <c r="F120" s="90">
        <f t="shared" si="1"/>
        <v>10720.639999999665</v>
      </c>
    </row>
    <row r="121" spans="1:6">
      <c r="A121" s="41" t="s">
        <v>583</v>
      </c>
      <c r="B121" s="88" t="s">
        <v>527</v>
      </c>
      <c r="C121" s="43" t="s">
        <v>673</v>
      </c>
      <c r="D121" s="44">
        <v>26743.87</v>
      </c>
      <c r="E121" s="89">
        <v>21089.21</v>
      </c>
      <c r="F121" s="90">
        <f t="shared" si="1"/>
        <v>5654.66</v>
      </c>
    </row>
    <row r="122" spans="1:6">
      <c r="A122" s="41" t="s">
        <v>585</v>
      </c>
      <c r="B122" s="88" t="s">
        <v>527</v>
      </c>
      <c r="C122" s="43" t="s">
        <v>674</v>
      </c>
      <c r="D122" s="44">
        <v>3898533.33</v>
      </c>
      <c r="E122" s="89">
        <v>3894333.83</v>
      </c>
      <c r="F122" s="90">
        <f t="shared" si="1"/>
        <v>4199.5</v>
      </c>
    </row>
    <row r="123" spans="1:6">
      <c r="A123" s="41" t="s">
        <v>587</v>
      </c>
      <c r="B123" s="88" t="s">
        <v>527</v>
      </c>
      <c r="C123" s="43" t="s">
        <v>675</v>
      </c>
      <c r="D123" s="44">
        <v>371306.88</v>
      </c>
      <c r="E123" s="89">
        <v>370440.4</v>
      </c>
      <c r="F123" s="90">
        <f t="shared" si="1"/>
        <v>866.47999999998137</v>
      </c>
    </row>
    <row r="124" spans="1:6" ht="22.5">
      <c r="A124" s="76" t="s">
        <v>676</v>
      </c>
      <c r="B124" s="77" t="s">
        <v>527</v>
      </c>
      <c r="C124" s="78" t="s">
        <v>677</v>
      </c>
      <c r="D124" s="79">
        <v>16678120.199999999</v>
      </c>
      <c r="E124" s="80">
        <v>16551995.27</v>
      </c>
      <c r="F124" s="81">
        <f t="shared" si="1"/>
        <v>126124.9299999997</v>
      </c>
    </row>
    <row r="125" spans="1:6" ht="45">
      <c r="A125" s="41" t="s">
        <v>531</v>
      </c>
      <c r="B125" s="88" t="s">
        <v>527</v>
      </c>
      <c r="C125" s="43" t="s">
        <v>678</v>
      </c>
      <c r="D125" s="44">
        <v>3596490.78</v>
      </c>
      <c r="E125" s="89">
        <v>3596490.78</v>
      </c>
      <c r="F125" s="90" t="str">
        <f t="shared" si="1"/>
        <v>-</v>
      </c>
    </row>
    <row r="126" spans="1:6" ht="22.5">
      <c r="A126" s="41" t="s">
        <v>541</v>
      </c>
      <c r="B126" s="88" t="s">
        <v>527</v>
      </c>
      <c r="C126" s="43" t="s">
        <v>679</v>
      </c>
      <c r="D126" s="44">
        <v>3596490.78</v>
      </c>
      <c r="E126" s="89">
        <v>3596490.78</v>
      </c>
      <c r="F126" s="90" t="str">
        <f t="shared" si="1"/>
        <v>-</v>
      </c>
    </row>
    <row r="127" spans="1:6">
      <c r="A127" s="41" t="s">
        <v>543</v>
      </c>
      <c r="B127" s="88" t="s">
        <v>527</v>
      </c>
      <c r="C127" s="43" t="s">
        <v>680</v>
      </c>
      <c r="D127" s="44">
        <v>2739231.46</v>
      </c>
      <c r="E127" s="89">
        <v>2739231.46</v>
      </c>
      <c r="F127" s="90" t="str">
        <f t="shared" si="1"/>
        <v>-</v>
      </c>
    </row>
    <row r="128" spans="1:6" ht="22.5">
      <c r="A128" s="41" t="s">
        <v>545</v>
      </c>
      <c r="B128" s="88" t="s">
        <v>527</v>
      </c>
      <c r="C128" s="43" t="s">
        <v>681</v>
      </c>
      <c r="D128" s="44">
        <v>1540</v>
      </c>
      <c r="E128" s="89">
        <v>1540</v>
      </c>
      <c r="F128" s="90" t="str">
        <f t="shared" si="1"/>
        <v>-</v>
      </c>
    </row>
    <row r="129" spans="1:6" ht="33.75">
      <c r="A129" s="41" t="s">
        <v>547</v>
      </c>
      <c r="B129" s="88" t="s">
        <v>527</v>
      </c>
      <c r="C129" s="43" t="s">
        <v>682</v>
      </c>
      <c r="D129" s="44">
        <v>80289.7</v>
      </c>
      <c r="E129" s="89">
        <v>80289.7</v>
      </c>
      <c r="F129" s="90" t="str">
        <f t="shared" si="1"/>
        <v>-</v>
      </c>
    </row>
    <row r="130" spans="1:6" ht="33.75">
      <c r="A130" s="41" t="s">
        <v>549</v>
      </c>
      <c r="B130" s="88" t="s">
        <v>527</v>
      </c>
      <c r="C130" s="43" t="s">
        <v>683</v>
      </c>
      <c r="D130" s="44">
        <v>775429.62</v>
      </c>
      <c r="E130" s="89">
        <v>775429.62</v>
      </c>
      <c r="F130" s="90" t="str">
        <f t="shared" si="1"/>
        <v>-</v>
      </c>
    </row>
    <row r="131" spans="1:6" ht="22.5">
      <c r="A131" s="41" t="s">
        <v>551</v>
      </c>
      <c r="B131" s="88" t="s">
        <v>527</v>
      </c>
      <c r="C131" s="43" t="s">
        <v>684</v>
      </c>
      <c r="D131" s="44">
        <v>12536396.42</v>
      </c>
      <c r="E131" s="89">
        <v>12413772.98</v>
      </c>
      <c r="F131" s="90">
        <f t="shared" si="1"/>
        <v>122623.43999999948</v>
      </c>
    </row>
    <row r="132" spans="1:6" ht="22.5">
      <c r="A132" s="41" t="s">
        <v>553</v>
      </c>
      <c r="B132" s="88" t="s">
        <v>527</v>
      </c>
      <c r="C132" s="43" t="s">
        <v>685</v>
      </c>
      <c r="D132" s="44">
        <v>12536396.42</v>
      </c>
      <c r="E132" s="89">
        <v>12413772.98</v>
      </c>
      <c r="F132" s="90">
        <f t="shared" si="1"/>
        <v>122623.43999999948</v>
      </c>
    </row>
    <row r="133" spans="1:6">
      <c r="A133" s="41" t="s">
        <v>557</v>
      </c>
      <c r="B133" s="88" t="s">
        <v>527</v>
      </c>
      <c r="C133" s="43" t="s">
        <v>686</v>
      </c>
      <c r="D133" s="44">
        <v>12536396.42</v>
      </c>
      <c r="E133" s="89">
        <v>12413772.98</v>
      </c>
      <c r="F133" s="90">
        <f t="shared" si="1"/>
        <v>122623.43999999948</v>
      </c>
    </row>
    <row r="134" spans="1:6">
      <c r="A134" s="41" t="s">
        <v>575</v>
      </c>
      <c r="B134" s="88" t="s">
        <v>527</v>
      </c>
      <c r="C134" s="43" t="s">
        <v>687</v>
      </c>
      <c r="D134" s="44">
        <v>545233</v>
      </c>
      <c r="E134" s="89">
        <v>541731.51</v>
      </c>
      <c r="F134" s="90">
        <f t="shared" si="1"/>
        <v>3501.4899999999907</v>
      </c>
    </row>
    <row r="135" spans="1:6" ht="33.75">
      <c r="A135" s="41" t="s">
        <v>688</v>
      </c>
      <c r="B135" s="88" t="s">
        <v>527</v>
      </c>
      <c r="C135" s="43" t="s">
        <v>689</v>
      </c>
      <c r="D135" s="44">
        <v>545233</v>
      </c>
      <c r="E135" s="89">
        <v>541731.51</v>
      </c>
      <c r="F135" s="90">
        <f t="shared" si="1"/>
        <v>3501.4899999999907</v>
      </c>
    </row>
    <row r="136" spans="1:6" ht="33.75">
      <c r="A136" s="41" t="s">
        <v>690</v>
      </c>
      <c r="B136" s="88" t="s">
        <v>527</v>
      </c>
      <c r="C136" s="43" t="s">
        <v>691</v>
      </c>
      <c r="D136" s="44">
        <v>545233</v>
      </c>
      <c r="E136" s="89">
        <v>541731.51</v>
      </c>
      <c r="F136" s="90">
        <f t="shared" si="1"/>
        <v>3501.4899999999907</v>
      </c>
    </row>
    <row r="137" spans="1:6" ht="22.5">
      <c r="A137" s="76" t="s">
        <v>692</v>
      </c>
      <c r="B137" s="77" t="s">
        <v>527</v>
      </c>
      <c r="C137" s="78" t="s">
        <v>693</v>
      </c>
      <c r="D137" s="79">
        <v>3207788.29</v>
      </c>
      <c r="E137" s="80">
        <v>3207785.85</v>
      </c>
      <c r="F137" s="81">
        <f t="shared" si="1"/>
        <v>2.4399999999441206</v>
      </c>
    </row>
    <row r="138" spans="1:6" ht="22.5">
      <c r="A138" s="41" t="s">
        <v>551</v>
      </c>
      <c r="B138" s="88" t="s">
        <v>527</v>
      </c>
      <c r="C138" s="43" t="s">
        <v>694</v>
      </c>
      <c r="D138" s="44">
        <v>3207788.29</v>
      </c>
      <c r="E138" s="89">
        <v>3207785.85</v>
      </c>
      <c r="F138" s="90">
        <f t="shared" si="1"/>
        <v>2.4399999999441206</v>
      </c>
    </row>
    <row r="139" spans="1:6" ht="22.5">
      <c r="A139" s="41" t="s">
        <v>553</v>
      </c>
      <c r="B139" s="88" t="s">
        <v>527</v>
      </c>
      <c r="C139" s="43" t="s">
        <v>695</v>
      </c>
      <c r="D139" s="44">
        <v>3207788.29</v>
      </c>
      <c r="E139" s="89">
        <v>3207785.85</v>
      </c>
      <c r="F139" s="90">
        <f t="shared" si="1"/>
        <v>2.4399999999441206</v>
      </c>
    </row>
    <row r="140" spans="1:6">
      <c r="A140" s="41" t="s">
        <v>557</v>
      </c>
      <c r="B140" s="88" t="s">
        <v>527</v>
      </c>
      <c r="C140" s="43" t="s">
        <v>696</v>
      </c>
      <c r="D140" s="44">
        <v>3207788.29</v>
      </c>
      <c r="E140" s="89">
        <v>3207785.85</v>
      </c>
      <c r="F140" s="90">
        <f t="shared" si="1"/>
        <v>2.4399999999441206</v>
      </c>
    </row>
    <row r="141" spans="1:6">
      <c r="A141" s="76" t="s">
        <v>697</v>
      </c>
      <c r="B141" s="77" t="s">
        <v>527</v>
      </c>
      <c r="C141" s="78" t="s">
        <v>698</v>
      </c>
      <c r="D141" s="79">
        <v>4545450.71</v>
      </c>
      <c r="E141" s="80">
        <v>4419328.22</v>
      </c>
      <c r="F141" s="81">
        <f t="shared" si="1"/>
        <v>126122.49000000022</v>
      </c>
    </row>
    <row r="142" spans="1:6" ht="45">
      <c r="A142" s="41" t="s">
        <v>531</v>
      </c>
      <c r="B142" s="88" t="s">
        <v>527</v>
      </c>
      <c r="C142" s="43" t="s">
        <v>699</v>
      </c>
      <c r="D142" s="44">
        <v>80289.7</v>
      </c>
      <c r="E142" s="89">
        <v>80289.7</v>
      </c>
      <c r="F142" s="90" t="str">
        <f t="shared" si="1"/>
        <v>-</v>
      </c>
    </row>
    <row r="143" spans="1:6" ht="22.5">
      <c r="A143" s="41" t="s">
        <v>541</v>
      </c>
      <c r="B143" s="88" t="s">
        <v>527</v>
      </c>
      <c r="C143" s="43" t="s">
        <v>700</v>
      </c>
      <c r="D143" s="44">
        <v>80289.7</v>
      </c>
      <c r="E143" s="89">
        <v>80289.7</v>
      </c>
      <c r="F143" s="90" t="str">
        <f t="shared" ref="F143:F206" si="2">IF(OR(D143="-",IF(E143="-",0,E143)&gt;=IF(D143="-",0,D143)),"-",IF(D143="-",0,D143)-IF(E143="-",0,E143))</f>
        <v>-</v>
      </c>
    </row>
    <row r="144" spans="1:6" ht="33.75">
      <c r="A144" s="41" t="s">
        <v>547</v>
      </c>
      <c r="B144" s="88" t="s">
        <v>527</v>
      </c>
      <c r="C144" s="43" t="s">
        <v>701</v>
      </c>
      <c r="D144" s="44">
        <v>80289.7</v>
      </c>
      <c r="E144" s="89">
        <v>80289.7</v>
      </c>
      <c r="F144" s="90" t="str">
        <f t="shared" si="2"/>
        <v>-</v>
      </c>
    </row>
    <row r="145" spans="1:6" ht="22.5">
      <c r="A145" s="41" t="s">
        <v>551</v>
      </c>
      <c r="B145" s="88" t="s">
        <v>527</v>
      </c>
      <c r="C145" s="43" t="s">
        <v>702</v>
      </c>
      <c r="D145" s="44">
        <v>3919928.01</v>
      </c>
      <c r="E145" s="89">
        <v>3797307.01</v>
      </c>
      <c r="F145" s="90">
        <f t="shared" si="2"/>
        <v>122621</v>
      </c>
    </row>
    <row r="146" spans="1:6" ht="22.5">
      <c r="A146" s="41" t="s">
        <v>553</v>
      </c>
      <c r="B146" s="88" t="s">
        <v>527</v>
      </c>
      <c r="C146" s="43" t="s">
        <v>703</v>
      </c>
      <c r="D146" s="44">
        <v>3919928.01</v>
      </c>
      <c r="E146" s="89">
        <v>3797307.01</v>
      </c>
      <c r="F146" s="90">
        <f t="shared" si="2"/>
        <v>122621</v>
      </c>
    </row>
    <row r="147" spans="1:6">
      <c r="A147" s="41" t="s">
        <v>557</v>
      </c>
      <c r="B147" s="88" t="s">
        <v>527</v>
      </c>
      <c r="C147" s="43" t="s">
        <v>704</v>
      </c>
      <c r="D147" s="44">
        <v>3919928.01</v>
      </c>
      <c r="E147" s="89">
        <v>3797307.01</v>
      </c>
      <c r="F147" s="90">
        <f t="shared" si="2"/>
        <v>122621</v>
      </c>
    </row>
    <row r="148" spans="1:6">
      <c r="A148" s="41" t="s">
        <v>575</v>
      </c>
      <c r="B148" s="88" t="s">
        <v>527</v>
      </c>
      <c r="C148" s="43" t="s">
        <v>705</v>
      </c>
      <c r="D148" s="44">
        <v>545233</v>
      </c>
      <c r="E148" s="89">
        <v>541731.51</v>
      </c>
      <c r="F148" s="90">
        <f t="shared" si="2"/>
        <v>3501.4899999999907</v>
      </c>
    </row>
    <row r="149" spans="1:6" ht="33.75">
      <c r="A149" s="41" t="s">
        <v>688</v>
      </c>
      <c r="B149" s="88" t="s">
        <v>527</v>
      </c>
      <c r="C149" s="43" t="s">
        <v>706</v>
      </c>
      <c r="D149" s="44">
        <v>545233</v>
      </c>
      <c r="E149" s="89">
        <v>541731.51</v>
      </c>
      <c r="F149" s="90">
        <f t="shared" si="2"/>
        <v>3501.4899999999907</v>
      </c>
    </row>
    <row r="150" spans="1:6" ht="33.75">
      <c r="A150" s="41" t="s">
        <v>690</v>
      </c>
      <c r="B150" s="88" t="s">
        <v>527</v>
      </c>
      <c r="C150" s="43" t="s">
        <v>707</v>
      </c>
      <c r="D150" s="44">
        <v>545233</v>
      </c>
      <c r="E150" s="89">
        <v>541731.51</v>
      </c>
      <c r="F150" s="90">
        <f t="shared" si="2"/>
        <v>3501.4899999999907</v>
      </c>
    </row>
    <row r="151" spans="1:6" ht="22.5">
      <c r="A151" s="76" t="s">
        <v>708</v>
      </c>
      <c r="B151" s="77" t="s">
        <v>527</v>
      </c>
      <c r="C151" s="78" t="s">
        <v>709</v>
      </c>
      <c r="D151" s="79">
        <v>8924881.1999999993</v>
      </c>
      <c r="E151" s="80">
        <v>8924881.1999999993</v>
      </c>
      <c r="F151" s="81" t="str">
        <f t="shared" si="2"/>
        <v>-</v>
      </c>
    </row>
    <row r="152" spans="1:6" ht="45">
      <c r="A152" s="41" t="s">
        <v>531</v>
      </c>
      <c r="B152" s="88" t="s">
        <v>527</v>
      </c>
      <c r="C152" s="43" t="s">
        <v>710</v>
      </c>
      <c r="D152" s="44">
        <v>3516201.08</v>
      </c>
      <c r="E152" s="89">
        <v>3516201.08</v>
      </c>
      <c r="F152" s="90" t="str">
        <f t="shared" si="2"/>
        <v>-</v>
      </c>
    </row>
    <row r="153" spans="1:6" ht="22.5">
      <c r="A153" s="41" t="s">
        <v>541</v>
      </c>
      <c r="B153" s="88" t="s">
        <v>527</v>
      </c>
      <c r="C153" s="43" t="s">
        <v>711</v>
      </c>
      <c r="D153" s="44">
        <v>3516201.08</v>
      </c>
      <c r="E153" s="89">
        <v>3516201.08</v>
      </c>
      <c r="F153" s="90" t="str">
        <f t="shared" si="2"/>
        <v>-</v>
      </c>
    </row>
    <row r="154" spans="1:6">
      <c r="A154" s="41" t="s">
        <v>543</v>
      </c>
      <c r="B154" s="88" t="s">
        <v>527</v>
      </c>
      <c r="C154" s="43" t="s">
        <v>712</v>
      </c>
      <c r="D154" s="44">
        <v>2739231.46</v>
      </c>
      <c r="E154" s="89">
        <v>2739231.46</v>
      </c>
      <c r="F154" s="90" t="str">
        <f t="shared" si="2"/>
        <v>-</v>
      </c>
    </row>
    <row r="155" spans="1:6" ht="22.5">
      <c r="A155" s="41" t="s">
        <v>545</v>
      </c>
      <c r="B155" s="88" t="s">
        <v>527</v>
      </c>
      <c r="C155" s="43" t="s">
        <v>713</v>
      </c>
      <c r="D155" s="44">
        <v>1540</v>
      </c>
      <c r="E155" s="89">
        <v>1540</v>
      </c>
      <c r="F155" s="90" t="str">
        <f t="shared" si="2"/>
        <v>-</v>
      </c>
    </row>
    <row r="156" spans="1:6" ht="33.75">
      <c r="A156" s="41" t="s">
        <v>549</v>
      </c>
      <c r="B156" s="88" t="s">
        <v>527</v>
      </c>
      <c r="C156" s="43" t="s">
        <v>714</v>
      </c>
      <c r="D156" s="44">
        <v>775429.62</v>
      </c>
      <c r="E156" s="89">
        <v>775429.62</v>
      </c>
      <c r="F156" s="90" t="str">
        <f t="shared" si="2"/>
        <v>-</v>
      </c>
    </row>
    <row r="157" spans="1:6" ht="22.5">
      <c r="A157" s="41" t="s">
        <v>551</v>
      </c>
      <c r="B157" s="88" t="s">
        <v>527</v>
      </c>
      <c r="C157" s="43" t="s">
        <v>715</v>
      </c>
      <c r="D157" s="44">
        <v>5408680.1200000001</v>
      </c>
      <c r="E157" s="89">
        <v>5408680.1200000001</v>
      </c>
      <c r="F157" s="90" t="str">
        <f t="shared" si="2"/>
        <v>-</v>
      </c>
    </row>
    <row r="158" spans="1:6" ht="22.5">
      <c r="A158" s="41" t="s">
        <v>553</v>
      </c>
      <c r="B158" s="88" t="s">
        <v>527</v>
      </c>
      <c r="C158" s="43" t="s">
        <v>716</v>
      </c>
      <c r="D158" s="44">
        <v>5408680.1200000001</v>
      </c>
      <c r="E158" s="89">
        <v>5408680.1200000001</v>
      </c>
      <c r="F158" s="90" t="str">
        <f t="shared" si="2"/>
        <v>-</v>
      </c>
    </row>
    <row r="159" spans="1:6">
      <c r="A159" s="41" t="s">
        <v>557</v>
      </c>
      <c r="B159" s="88" t="s">
        <v>527</v>
      </c>
      <c r="C159" s="43" t="s">
        <v>717</v>
      </c>
      <c r="D159" s="44">
        <v>5408680.1200000001</v>
      </c>
      <c r="E159" s="89">
        <v>5408680.1200000001</v>
      </c>
      <c r="F159" s="90" t="str">
        <f t="shared" si="2"/>
        <v>-</v>
      </c>
    </row>
    <row r="160" spans="1:6">
      <c r="A160" s="76" t="s">
        <v>718</v>
      </c>
      <c r="B160" s="77" t="s">
        <v>527</v>
      </c>
      <c r="C160" s="78" t="s">
        <v>719</v>
      </c>
      <c r="D160" s="79">
        <v>393969735.25</v>
      </c>
      <c r="E160" s="80">
        <v>367817452.25</v>
      </c>
      <c r="F160" s="81">
        <f t="shared" si="2"/>
        <v>26152283</v>
      </c>
    </row>
    <row r="161" spans="1:6" ht="45">
      <c r="A161" s="41" t="s">
        <v>531</v>
      </c>
      <c r="B161" s="88" t="s">
        <v>527</v>
      </c>
      <c r="C161" s="43" t="s">
        <v>720</v>
      </c>
      <c r="D161" s="44">
        <v>405300</v>
      </c>
      <c r="E161" s="89">
        <v>405300</v>
      </c>
      <c r="F161" s="90" t="str">
        <f t="shared" si="2"/>
        <v>-</v>
      </c>
    </row>
    <row r="162" spans="1:6" ht="22.5">
      <c r="A162" s="41" t="s">
        <v>541</v>
      </c>
      <c r="B162" s="88" t="s">
        <v>527</v>
      </c>
      <c r="C162" s="43" t="s">
        <v>721</v>
      </c>
      <c r="D162" s="44">
        <v>405300</v>
      </c>
      <c r="E162" s="89">
        <v>405300</v>
      </c>
      <c r="F162" s="90" t="str">
        <f t="shared" si="2"/>
        <v>-</v>
      </c>
    </row>
    <row r="163" spans="1:6">
      <c r="A163" s="41" t="s">
        <v>543</v>
      </c>
      <c r="B163" s="88" t="s">
        <v>527</v>
      </c>
      <c r="C163" s="43" t="s">
        <v>722</v>
      </c>
      <c r="D163" s="44">
        <v>314611.31</v>
      </c>
      <c r="E163" s="89">
        <v>314611.31</v>
      </c>
      <c r="F163" s="90" t="str">
        <f t="shared" si="2"/>
        <v>-</v>
      </c>
    </row>
    <row r="164" spans="1:6" ht="33.75">
      <c r="A164" s="41" t="s">
        <v>549</v>
      </c>
      <c r="B164" s="88" t="s">
        <v>527</v>
      </c>
      <c r="C164" s="43" t="s">
        <v>723</v>
      </c>
      <c r="D164" s="44">
        <v>90688.69</v>
      </c>
      <c r="E164" s="89">
        <v>90688.69</v>
      </c>
      <c r="F164" s="90" t="str">
        <f t="shared" si="2"/>
        <v>-</v>
      </c>
    </row>
    <row r="165" spans="1:6" ht="22.5">
      <c r="A165" s="41" t="s">
        <v>551</v>
      </c>
      <c r="B165" s="88" t="s">
        <v>527</v>
      </c>
      <c r="C165" s="43" t="s">
        <v>724</v>
      </c>
      <c r="D165" s="44">
        <v>179504317.90000001</v>
      </c>
      <c r="E165" s="89">
        <v>173477685.65000001</v>
      </c>
      <c r="F165" s="90">
        <f t="shared" si="2"/>
        <v>6026632.25</v>
      </c>
    </row>
    <row r="166" spans="1:6" ht="22.5">
      <c r="A166" s="41" t="s">
        <v>553</v>
      </c>
      <c r="B166" s="88" t="s">
        <v>527</v>
      </c>
      <c r="C166" s="43" t="s">
        <v>725</v>
      </c>
      <c r="D166" s="44">
        <v>179504317.90000001</v>
      </c>
      <c r="E166" s="89">
        <v>173477685.65000001</v>
      </c>
      <c r="F166" s="90">
        <f t="shared" si="2"/>
        <v>6026632.25</v>
      </c>
    </row>
    <row r="167" spans="1:6">
      <c r="A167" s="41" t="s">
        <v>557</v>
      </c>
      <c r="B167" s="88" t="s">
        <v>527</v>
      </c>
      <c r="C167" s="43" t="s">
        <v>726</v>
      </c>
      <c r="D167" s="44">
        <v>158724715.33000001</v>
      </c>
      <c r="E167" s="89">
        <v>152843449.77000001</v>
      </c>
      <c r="F167" s="90">
        <f t="shared" si="2"/>
        <v>5881265.5600000024</v>
      </c>
    </row>
    <row r="168" spans="1:6">
      <c r="A168" s="41" t="s">
        <v>561</v>
      </c>
      <c r="B168" s="88" t="s">
        <v>527</v>
      </c>
      <c r="C168" s="43" t="s">
        <v>727</v>
      </c>
      <c r="D168" s="44">
        <v>20779602.57</v>
      </c>
      <c r="E168" s="89">
        <v>20634235.879999999</v>
      </c>
      <c r="F168" s="90">
        <f t="shared" si="2"/>
        <v>145366.69000000134</v>
      </c>
    </row>
    <row r="169" spans="1:6" ht="22.5">
      <c r="A169" s="41" t="s">
        <v>728</v>
      </c>
      <c r="B169" s="88" t="s">
        <v>527</v>
      </c>
      <c r="C169" s="43" t="s">
        <v>729</v>
      </c>
      <c r="D169" s="44">
        <v>19617865.399999999</v>
      </c>
      <c r="E169" s="89">
        <v>203734.39999999999</v>
      </c>
      <c r="F169" s="90">
        <f t="shared" si="2"/>
        <v>19414131</v>
      </c>
    </row>
    <row r="170" spans="1:6">
      <c r="A170" s="41" t="s">
        <v>730</v>
      </c>
      <c r="B170" s="88" t="s">
        <v>527</v>
      </c>
      <c r="C170" s="43" t="s">
        <v>731</v>
      </c>
      <c r="D170" s="44">
        <v>19617865.399999999</v>
      </c>
      <c r="E170" s="89">
        <v>203734.39999999999</v>
      </c>
      <c r="F170" s="90">
        <f t="shared" si="2"/>
        <v>19414131</v>
      </c>
    </row>
    <row r="171" spans="1:6" ht="22.5">
      <c r="A171" s="41" t="s">
        <v>732</v>
      </c>
      <c r="B171" s="88" t="s">
        <v>527</v>
      </c>
      <c r="C171" s="43" t="s">
        <v>733</v>
      </c>
      <c r="D171" s="44">
        <v>19617865.399999999</v>
      </c>
      <c r="E171" s="89">
        <v>203734.39999999999</v>
      </c>
      <c r="F171" s="90">
        <f t="shared" si="2"/>
        <v>19414131</v>
      </c>
    </row>
    <row r="172" spans="1:6" ht="22.5">
      <c r="A172" s="41" t="s">
        <v>569</v>
      </c>
      <c r="B172" s="88" t="s">
        <v>527</v>
      </c>
      <c r="C172" s="43" t="s">
        <v>734</v>
      </c>
      <c r="D172" s="44">
        <v>191044225.97999999</v>
      </c>
      <c r="E172" s="89">
        <v>190880996.22999999</v>
      </c>
      <c r="F172" s="90">
        <f t="shared" si="2"/>
        <v>163229.75</v>
      </c>
    </row>
    <row r="173" spans="1:6">
      <c r="A173" s="41" t="s">
        <v>735</v>
      </c>
      <c r="B173" s="88" t="s">
        <v>527</v>
      </c>
      <c r="C173" s="43" t="s">
        <v>736</v>
      </c>
      <c r="D173" s="44">
        <v>191044225.97999999</v>
      </c>
      <c r="E173" s="89">
        <v>190880996.22999999</v>
      </c>
      <c r="F173" s="90">
        <f t="shared" si="2"/>
        <v>163229.75</v>
      </c>
    </row>
    <row r="174" spans="1:6" ht="33.75">
      <c r="A174" s="41" t="s">
        <v>737</v>
      </c>
      <c r="B174" s="88" t="s">
        <v>527</v>
      </c>
      <c r="C174" s="43" t="s">
        <v>738</v>
      </c>
      <c r="D174" s="44">
        <v>161474225.97999999</v>
      </c>
      <c r="E174" s="89">
        <v>161380040.63</v>
      </c>
      <c r="F174" s="90">
        <f t="shared" si="2"/>
        <v>94185.34999999404</v>
      </c>
    </row>
    <row r="175" spans="1:6">
      <c r="A175" s="41" t="s">
        <v>739</v>
      </c>
      <c r="B175" s="88" t="s">
        <v>527</v>
      </c>
      <c r="C175" s="43" t="s">
        <v>740</v>
      </c>
      <c r="D175" s="44">
        <v>29570000</v>
      </c>
      <c r="E175" s="89">
        <v>29500955.600000001</v>
      </c>
      <c r="F175" s="90">
        <f t="shared" si="2"/>
        <v>69044.39999999851</v>
      </c>
    </row>
    <row r="176" spans="1:6">
      <c r="A176" s="41" t="s">
        <v>575</v>
      </c>
      <c r="B176" s="88" t="s">
        <v>527</v>
      </c>
      <c r="C176" s="43" t="s">
        <v>741</v>
      </c>
      <c r="D176" s="44">
        <v>3398025.97</v>
      </c>
      <c r="E176" s="89">
        <v>2849735.97</v>
      </c>
      <c r="F176" s="90">
        <f t="shared" si="2"/>
        <v>548290</v>
      </c>
    </row>
    <row r="177" spans="1:6" ht="33.75">
      <c r="A177" s="41" t="s">
        <v>688</v>
      </c>
      <c r="B177" s="88" t="s">
        <v>527</v>
      </c>
      <c r="C177" s="43" t="s">
        <v>742</v>
      </c>
      <c r="D177" s="44">
        <v>3397978</v>
      </c>
      <c r="E177" s="89">
        <v>2849688</v>
      </c>
      <c r="F177" s="90">
        <f t="shared" si="2"/>
        <v>548290</v>
      </c>
    </row>
    <row r="178" spans="1:6" ht="33.75">
      <c r="A178" s="41" t="s">
        <v>690</v>
      </c>
      <c r="B178" s="88" t="s">
        <v>527</v>
      </c>
      <c r="C178" s="43" t="s">
        <v>743</v>
      </c>
      <c r="D178" s="44">
        <v>3397978</v>
      </c>
      <c r="E178" s="89">
        <v>2849688</v>
      </c>
      <c r="F178" s="90">
        <f t="shared" si="2"/>
        <v>548290</v>
      </c>
    </row>
    <row r="179" spans="1:6">
      <c r="A179" s="41" t="s">
        <v>581</v>
      </c>
      <c r="B179" s="88" t="s">
        <v>527</v>
      </c>
      <c r="C179" s="43" t="s">
        <v>744</v>
      </c>
      <c r="D179" s="44">
        <v>47.97</v>
      </c>
      <c r="E179" s="89">
        <v>47.97</v>
      </c>
      <c r="F179" s="90" t="str">
        <f t="shared" si="2"/>
        <v>-</v>
      </c>
    </row>
    <row r="180" spans="1:6">
      <c r="A180" s="41" t="s">
        <v>587</v>
      </c>
      <c r="B180" s="88" t="s">
        <v>527</v>
      </c>
      <c r="C180" s="43" t="s">
        <v>745</v>
      </c>
      <c r="D180" s="44">
        <v>47.97</v>
      </c>
      <c r="E180" s="89">
        <v>47.97</v>
      </c>
      <c r="F180" s="90" t="str">
        <f t="shared" si="2"/>
        <v>-</v>
      </c>
    </row>
    <row r="181" spans="1:6">
      <c r="A181" s="76" t="s">
        <v>746</v>
      </c>
      <c r="B181" s="77" t="s">
        <v>527</v>
      </c>
      <c r="C181" s="78" t="s">
        <v>747</v>
      </c>
      <c r="D181" s="79">
        <v>1512400</v>
      </c>
      <c r="E181" s="80">
        <v>1512400</v>
      </c>
      <c r="F181" s="81" t="str">
        <f t="shared" si="2"/>
        <v>-</v>
      </c>
    </row>
    <row r="182" spans="1:6" ht="45">
      <c r="A182" s="41" t="s">
        <v>531</v>
      </c>
      <c r="B182" s="88" t="s">
        <v>527</v>
      </c>
      <c r="C182" s="43" t="s">
        <v>748</v>
      </c>
      <c r="D182" s="44">
        <v>405300</v>
      </c>
      <c r="E182" s="89">
        <v>405300</v>
      </c>
      <c r="F182" s="90" t="str">
        <f t="shared" si="2"/>
        <v>-</v>
      </c>
    </row>
    <row r="183" spans="1:6" ht="22.5">
      <c r="A183" s="41" t="s">
        <v>541</v>
      </c>
      <c r="B183" s="88" t="s">
        <v>527</v>
      </c>
      <c r="C183" s="43" t="s">
        <v>749</v>
      </c>
      <c r="D183" s="44">
        <v>405300</v>
      </c>
      <c r="E183" s="89">
        <v>405300</v>
      </c>
      <c r="F183" s="90" t="str">
        <f t="shared" si="2"/>
        <v>-</v>
      </c>
    </row>
    <row r="184" spans="1:6">
      <c r="A184" s="41" t="s">
        <v>543</v>
      </c>
      <c r="B184" s="88" t="s">
        <v>527</v>
      </c>
      <c r="C184" s="43" t="s">
        <v>750</v>
      </c>
      <c r="D184" s="44">
        <v>314611.31</v>
      </c>
      <c r="E184" s="89">
        <v>314611.31</v>
      </c>
      <c r="F184" s="90" t="str">
        <f t="shared" si="2"/>
        <v>-</v>
      </c>
    </row>
    <row r="185" spans="1:6" ht="33.75">
      <c r="A185" s="41" t="s">
        <v>549</v>
      </c>
      <c r="B185" s="88" t="s">
        <v>527</v>
      </c>
      <c r="C185" s="43" t="s">
        <v>751</v>
      </c>
      <c r="D185" s="44">
        <v>90688.69</v>
      </c>
      <c r="E185" s="89">
        <v>90688.69</v>
      </c>
      <c r="F185" s="90" t="str">
        <f t="shared" si="2"/>
        <v>-</v>
      </c>
    </row>
    <row r="186" spans="1:6" ht="22.5">
      <c r="A186" s="41" t="s">
        <v>551</v>
      </c>
      <c r="B186" s="88" t="s">
        <v>527</v>
      </c>
      <c r="C186" s="43" t="s">
        <v>752</v>
      </c>
      <c r="D186" s="44">
        <v>1107100</v>
      </c>
      <c r="E186" s="89">
        <v>1107100</v>
      </c>
      <c r="F186" s="90" t="str">
        <f t="shared" si="2"/>
        <v>-</v>
      </c>
    </row>
    <row r="187" spans="1:6" ht="22.5">
      <c r="A187" s="41" t="s">
        <v>553</v>
      </c>
      <c r="B187" s="88" t="s">
        <v>527</v>
      </c>
      <c r="C187" s="43" t="s">
        <v>753</v>
      </c>
      <c r="D187" s="44">
        <v>1107100</v>
      </c>
      <c r="E187" s="89">
        <v>1107100</v>
      </c>
      <c r="F187" s="90" t="str">
        <f t="shared" si="2"/>
        <v>-</v>
      </c>
    </row>
    <row r="188" spans="1:6">
      <c r="A188" s="41" t="s">
        <v>557</v>
      </c>
      <c r="B188" s="88" t="s">
        <v>527</v>
      </c>
      <c r="C188" s="43" t="s">
        <v>754</v>
      </c>
      <c r="D188" s="44">
        <v>1107100</v>
      </c>
      <c r="E188" s="89">
        <v>1107100</v>
      </c>
      <c r="F188" s="90" t="str">
        <f t="shared" si="2"/>
        <v>-</v>
      </c>
    </row>
    <row r="189" spans="1:6">
      <c r="A189" s="76" t="s">
        <v>755</v>
      </c>
      <c r="B189" s="77" t="s">
        <v>527</v>
      </c>
      <c r="C189" s="78" t="s">
        <v>756</v>
      </c>
      <c r="D189" s="79">
        <v>3741842.21</v>
      </c>
      <c r="E189" s="80">
        <v>2963004.46</v>
      </c>
      <c r="F189" s="81">
        <f t="shared" si="2"/>
        <v>778837.75</v>
      </c>
    </row>
    <row r="190" spans="1:6" ht="22.5">
      <c r="A190" s="41" t="s">
        <v>551</v>
      </c>
      <c r="B190" s="88" t="s">
        <v>527</v>
      </c>
      <c r="C190" s="43" t="s">
        <v>757</v>
      </c>
      <c r="D190" s="44">
        <v>2733472.21</v>
      </c>
      <c r="E190" s="89">
        <v>2502924.46</v>
      </c>
      <c r="F190" s="90">
        <f t="shared" si="2"/>
        <v>230547.75</v>
      </c>
    </row>
    <row r="191" spans="1:6" ht="22.5">
      <c r="A191" s="41" t="s">
        <v>553</v>
      </c>
      <c r="B191" s="88" t="s">
        <v>527</v>
      </c>
      <c r="C191" s="43" t="s">
        <v>758</v>
      </c>
      <c r="D191" s="44">
        <v>2733472.21</v>
      </c>
      <c r="E191" s="89">
        <v>2502924.46</v>
      </c>
      <c r="F191" s="90">
        <f t="shared" si="2"/>
        <v>230547.75</v>
      </c>
    </row>
    <row r="192" spans="1:6">
      <c r="A192" s="41" t="s">
        <v>557</v>
      </c>
      <c r="B192" s="88" t="s">
        <v>527</v>
      </c>
      <c r="C192" s="43" t="s">
        <v>759</v>
      </c>
      <c r="D192" s="44">
        <v>2733472.21</v>
      </c>
      <c r="E192" s="89">
        <v>2502924.46</v>
      </c>
      <c r="F192" s="90">
        <f t="shared" si="2"/>
        <v>230547.75</v>
      </c>
    </row>
    <row r="193" spans="1:6">
      <c r="A193" s="41" t="s">
        <v>575</v>
      </c>
      <c r="B193" s="88" t="s">
        <v>527</v>
      </c>
      <c r="C193" s="43" t="s">
        <v>760</v>
      </c>
      <c r="D193" s="44">
        <v>1008370</v>
      </c>
      <c r="E193" s="89">
        <v>460080</v>
      </c>
      <c r="F193" s="90">
        <f t="shared" si="2"/>
        <v>548290</v>
      </c>
    </row>
    <row r="194" spans="1:6" ht="33.75">
      <c r="A194" s="41" t="s">
        <v>688</v>
      </c>
      <c r="B194" s="88" t="s">
        <v>527</v>
      </c>
      <c r="C194" s="43" t="s">
        <v>761</v>
      </c>
      <c r="D194" s="44">
        <v>1008370</v>
      </c>
      <c r="E194" s="89">
        <v>460080</v>
      </c>
      <c r="F194" s="90">
        <f t="shared" si="2"/>
        <v>548290</v>
      </c>
    </row>
    <row r="195" spans="1:6" ht="33.75">
      <c r="A195" s="41" t="s">
        <v>690</v>
      </c>
      <c r="B195" s="88" t="s">
        <v>527</v>
      </c>
      <c r="C195" s="43" t="s">
        <v>762</v>
      </c>
      <c r="D195" s="44">
        <v>1008370</v>
      </c>
      <c r="E195" s="89">
        <v>460080</v>
      </c>
      <c r="F195" s="90">
        <f t="shared" si="2"/>
        <v>548290</v>
      </c>
    </row>
    <row r="196" spans="1:6">
      <c r="A196" s="76" t="s">
        <v>763</v>
      </c>
      <c r="B196" s="77" t="s">
        <v>527</v>
      </c>
      <c r="C196" s="78" t="s">
        <v>764</v>
      </c>
      <c r="D196" s="79">
        <v>372647230.13</v>
      </c>
      <c r="E196" s="80">
        <v>349650968.18000001</v>
      </c>
      <c r="F196" s="81">
        <f t="shared" si="2"/>
        <v>22996261.949999988</v>
      </c>
    </row>
    <row r="197" spans="1:6" ht="22.5">
      <c r="A197" s="41" t="s">
        <v>551</v>
      </c>
      <c r="B197" s="88" t="s">
        <v>527</v>
      </c>
      <c r="C197" s="43" t="s">
        <v>765</v>
      </c>
      <c r="D197" s="44">
        <v>161985090.78</v>
      </c>
      <c r="E197" s="89">
        <v>158566189.58000001</v>
      </c>
      <c r="F197" s="90">
        <f t="shared" si="2"/>
        <v>3418901.1999999881</v>
      </c>
    </row>
    <row r="198" spans="1:6" ht="22.5">
      <c r="A198" s="41" t="s">
        <v>553</v>
      </c>
      <c r="B198" s="88" t="s">
        <v>527</v>
      </c>
      <c r="C198" s="43" t="s">
        <v>766</v>
      </c>
      <c r="D198" s="44">
        <v>161985090.78</v>
      </c>
      <c r="E198" s="89">
        <v>158566189.58000001</v>
      </c>
      <c r="F198" s="90">
        <f t="shared" si="2"/>
        <v>3418901.1999999881</v>
      </c>
    </row>
    <row r="199" spans="1:6">
      <c r="A199" s="41" t="s">
        <v>557</v>
      </c>
      <c r="B199" s="88" t="s">
        <v>527</v>
      </c>
      <c r="C199" s="43" t="s">
        <v>767</v>
      </c>
      <c r="D199" s="44">
        <v>141205488.21000001</v>
      </c>
      <c r="E199" s="89">
        <v>137931953.69999999</v>
      </c>
      <c r="F199" s="90">
        <f t="shared" si="2"/>
        <v>3273534.5100000203</v>
      </c>
    </row>
    <row r="200" spans="1:6">
      <c r="A200" s="41" t="s">
        <v>561</v>
      </c>
      <c r="B200" s="88" t="s">
        <v>527</v>
      </c>
      <c r="C200" s="43" t="s">
        <v>768</v>
      </c>
      <c r="D200" s="44">
        <v>20779602.57</v>
      </c>
      <c r="E200" s="89">
        <v>20634235.879999999</v>
      </c>
      <c r="F200" s="90">
        <f t="shared" si="2"/>
        <v>145366.69000000134</v>
      </c>
    </row>
    <row r="201" spans="1:6" ht="22.5">
      <c r="A201" s="41" t="s">
        <v>728</v>
      </c>
      <c r="B201" s="88" t="s">
        <v>527</v>
      </c>
      <c r="C201" s="43" t="s">
        <v>769</v>
      </c>
      <c r="D201" s="44">
        <v>19617865.399999999</v>
      </c>
      <c r="E201" s="89">
        <v>203734.39999999999</v>
      </c>
      <c r="F201" s="90">
        <f t="shared" si="2"/>
        <v>19414131</v>
      </c>
    </row>
    <row r="202" spans="1:6">
      <c r="A202" s="41" t="s">
        <v>730</v>
      </c>
      <c r="B202" s="88" t="s">
        <v>527</v>
      </c>
      <c r="C202" s="43" t="s">
        <v>770</v>
      </c>
      <c r="D202" s="44">
        <v>19617865.399999999</v>
      </c>
      <c r="E202" s="89">
        <v>203734.39999999999</v>
      </c>
      <c r="F202" s="90">
        <f t="shared" si="2"/>
        <v>19414131</v>
      </c>
    </row>
    <row r="203" spans="1:6" ht="22.5">
      <c r="A203" s="41" t="s">
        <v>732</v>
      </c>
      <c r="B203" s="88" t="s">
        <v>527</v>
      </c>
      <c r="C203" s="43" t="s">
        <v>771</v>
      </c>
      <c r="D203" s="44">
        <v>19617865.399999999</v>
      </c>
      <c r="E203" s="89">
        <v>203734.39999999999</v>
      </c>
      <c r="F203" s="90">
        <f t="shared" si="2"/>
        <v>19414131</v>
      </c>
    </row>
    <row r="204" spans="1:6" ht="22.5">
      <c r="A204" s="41" t="s">
        <v>569</v>
      </c>
      <c r="B204" s="88" t="s">
        <v>527</v>
      </c>
      <c r="C204" s="43" t="s">
        <v>772</v>
      </c>
      <c r="D204" s="44">
        <v>191044225.97999999</v>
      </c>
      <c r="E204" s="89">
        <v>190880996.22999999</v>
      </c>
      <c r="F204" s="90">
        <f t="shared" si="2"/>
        <v>163229.75</v>
      </c>
    </row>
    <row r="205" spans="1:6">
      <c r="A205" s="41" t="s">
        <v>735</v>
      </c>
      <c r="B205" s="88" t="s">
        <v>527</v>
      </c>
      <c r="C205" s="43" t="s">
        <v>773</v>
      </c>
      <c r="D205" s="44">
        <v>191044225.97999999</v>
      </c>
      <c r="E205" s="89">
        <v>190880996.22999999</v>
      </c>
      <c r="F205" s="90">
        <f t="shared" si="2"/>
        <v>163229.75</v>
      </c>
    </row>
    <row r="206" spans="1:6" ht="33.75">
      <c r="A206" s="41" t="s">
        <v>737</v>
      </c>
      <c r="B206" s="88" t="s">
        <v>527</v>
      </c>
      <c r="C206" s="43" t="s">
        <v>774</v>
      </c>
      <c r="D206" s="44">
        <v>161474225.97999999</v>
      </c>
      <c r="E206" s="89">
        <v>161380040.63</v>
      </c>
      <c r="F206" s="90">
        <f t="shared" si="2"/>
        <v>94185.34999999404</v>
      </c>
    </row>
    <row r="207" spans="1:6">
      <c r="A207" s="41" t="s">
        <v>739</v>
      </c>
      <c r="B207" s="88" t="s">
        <v>527</v>
      </c>
      <c r="C207" s="43" t="s">
        <v>775</v>
      </c>
      <c r="D207" s="44">
        <v>29570000</v>
      </c>
      <c r="E207" s="89">
        <v>29500955.600000001</v>
      </c>
      <c r="F207" s="90">
        <f t="shared" ref="F207:F270" si="3">IF(OR(D207="-",IF(E207="-",0,E207)&gt;=IF(D207="-",0,D207)),"-",IF(D207="-",0,D207)-IF(E207="-",0,E207))</f>
        <v>69044.39999999851</v>
      </c>
    </row>
    <row r="208" spans="1:6">
      <c r="A208" s="41" t="s">
        <v>575</v>
      </c>
      <c r="B208" s="88" t="s">
        <v>527</v>
      </c>
      <c r="C208" s="43" t="s">
        <v>776</v>
      </c>
      <c r="D208" s="44">
        <v>47.97</v>
      </c>
      <c r="E208" s="89">
        <v>47.97</v>
      </c>
      <c r="F208" s="90" t="str">
        <f t="shared" si="3"/>
        <v>-</v>
      </c>
    </row>
    <row r="209" spans="1:6">
      <c r="A209" s="41" t="s">
        <v>581</v>
      </c>
      <c r="B209" s="88" t="s">
        <v>527</v>
      </c>
      <c r="C209" s="43" t="s">
        <v>777</v>
      </c>
      <c r="D209" s="44">
        <v>47.97</v>
      </c>
      <c r="E209" s="89">
        <v>47.97</v>
      </c>
      <c r="F209" s="90" t="str">
        <f t="shared" si="3"/>
        <v>-</v>
      </c>
    </row>
    <row r="210" spans="1:6">
      <c r="A210" s="41" t="s">
        <v>587</v>
      </c>
      <c r="B210" s="88" t="s">
        <v>527</v>
      </c>
      <c r="C210" s="43" t="s">
        <v>778</v>
      </c>
      <c r="D210" s="44">
        <v>47.97</v>
      </c>
      <c r="E210" s="89">
        <v>47.97</v>
      </c>
      <c r="F210" s="90" t="str">
        <f t="shared" si="3"/>
        <v>-</v>
      </c>
    </row>
    <row r="211" spans="1:6">
      <c r="A211" s="76" t="s">
        <v>779</v>
      </c>
      <c r="B211" s="77" t="s">
        <v>527</v>
      </c>
      <c r="C211" s="78" t="s">
        <v>780</v>
      </c>
      <c r="D211" s="79">
        <v>5339927.8</v>
      </c>
      <c r="E211" s="80">
        <v>5336517.8</v>
      </c>
      <c r="F211" s="81">
        <f t="shared" si="3"/>
        <v>3410</v>
      </c>
    </row>
    <row r="212" spans="1:6" ht="22.5">
      <c r="A212" s="41" t="s">
        <v>551</v>
      </c>
      <c r="B212" s="88" t="s">
        <v>527</v>
      </c>
      <c r="C212" s="43" t="s">
        <v>781</v>
      </c>
      <c r="D212" s="44">
        <v>5339927.8</v>
      </c>
      <c r="E212" s="89">
        <v>5336517.8</v>
      </c>
      <c r="F212" s="90">
        <f t="shared" si="3"/>
        <v>3410</v>
      </c>
    </row>
    <row r="213" spans="1:6" ht="22.5">
      <c r="A213" s="41" t="s">
        <v>553</v>
      </c>
      <c r="B213" s="88" t="s">
        <v>527</v>
      </c>
      <c r="C213" s="43" t="s">
        <v>782</v>
      </c>
      <c r="D213" s="44">
        <v>5339927.8</v>
      </c>
      <c r="E213" s="89">
        <v>5336517.8</v>
      </c>
      <c r="F213" s="90">
        <f t="shared" si="3"/>
        <v>3410</v>
      </c>
    </row>
    <row r="214" spans="1:6">
      <c r="A214" s="41" t="s">
        <v>557</v>
      </c>
      <c r="B214" s="88" t="s">
        <v>527</v>
      </c>
      <c r="C214" s="43" t="s">
        <v>783</v>
      </c>
      <c r="D214" s="44">
        <v>5339927.8</v>
      </c>
      <c r="E214" s="89">
        <v>5336517.8</v>
      </c>
      <c r="F214" s="90">
        <f t="shared" si="3"/>
        <v>3410</v>
      </c>
    </row>
    <row r="215" spans="1:6">
      <c r="A215" s="76" t="s">
        <v>784</v>
      </c>
      <c r="B215" s="77" t="s">
        <v>527</v>
      </c>
      <c r="C215" s="78" t="s">
        <v>785</v>
      </c>
      <c r="D215" s="79">
        <v>10728335.109999999</v>
      </c>
      <c r="E215" s="80">
        <v>8354561.8099999996</v>
      </c>
      <c r="F215" s="81">
        <f t="shared" si="3"/>
        <v>2373773.2999999998</v>
      </c>
    </row>
    <row r="216" spans="1:6" ht="22.5">
      <c r="A216" s="41" t="s">
        <v>551</v>
      </c>
      <c r="B216" s="88" t="s">
        <v>527</v>
      </c>
      <c r="C216" s="43" t="s">
        <v>786</v>
      </c>
      <c r="D216" s="44">
        <v>8338727.1100000003</v>
      </c>
      <c r="E216" s="89">
        <v>5964953.8099999996</v>
      </c>
      <c r="F216" s="90">
        <f t="shared" si="3"/>
        <v>2373773.3000000007</v>
      </c>
    </row>
    <row r="217" spans="1:6" ht="22.5">
      <c r="A217" s="41" t="s">
        <v>553</v>
      </c>
      <c r="B217" s="88" t="s">
        <v>527</v>
      </c>
      <c r="C217" s="43" t="s">
        <v>787</v>
      </c>
      <c r="D217" s="44">
        <v>8338727.1100000003</v>
      </c>
      <c r="E217" s="89">
        <v>5964953.8099999996</v>
      </c>
      <c r="F217" s="90">
        <f t="shared" si="3"/>
        <v>2373773.3000000007</v>
      </c>
    </row>
    <row r="218" spans="1:6">
      <c r="A218" s="41" t="s">
        <v>557</v>
      </c>
      <c r="B218" s="88" t="s">
        <v>527</v>
      </c>
      <c r="C218" s="43" t="s">
        <v>788</v>
      </c>
      <c r="D218" s="44">
        <v>8338727.1100000003</v>
      </c>
      <c r="E218" s="89">
        <v>5964953.8099999996</v>
      </c>
      <c r="F218" s="90">
        <f t="shared" si="3"/>
        <v>2373773.3000000007</v>
      </c>
    </row>
    <row r="219" spans="1:6">
      <c r="A219" s="41" t="s">
        <v>575</v>
      </c>
      <c r="B219" s="88" t="s">
        <v>527</v>
      </c>
      <c r="C219" s="43" t="s">
        <v>789</v>
      </c>
      <c r="D219" s="44">
        <v>2389608</v>
      </c>
      <c r="E219" s="89">
        <v>2389608</v>
      </c>
      <c r="F219" s="90" t="str">
        <f t="shared" si="3"/>
        <v>-</v>
      </c>
    </row>
    <row r="220" spans="1:6" ht="33.75">
      <c r="A220" s="41" t="s">
        <v>688</v>
      </c>
      <c r="B220" s="88" t="s">
        <v>527</v>
      </c>
      <c r="C220" s="43" t="s">
        <v>790</v>
      </c>
      <c r="D220" s="44">
        <v>2389608</v>
      </c>
      <c r="E220" s="89">
        <v>2389608</v>
      </c>
      <c r="F220" s="90" t="str">
        <f t="shared" si="3"/>
        <v>-</v>
      </c>
    </row>
    <row r="221" spans="1:6" ht="33.75">
      <c r="A221" s="41" t="s">
        <v>690</v>
      </c>
      <c r="B221" s="88" t="s">
        <v>527</v>
      </c>
      <c r="C221" s="43" t="s">
        <v>791</v>
      </c>
      <c r="D221" s="44">
        <v>2389608</v>
      </c>
      <c r="E221" s="89">
        <v>2389608</v>
      </c>
      <c r="F221" s="90" t="str">
        <f t="shared" si="3"/>
        <v>-</v>
      </c>
    </row>
    <row r="222" spans="1:6">
      <c r="A222" s="76" t="s">
        <v>792</v>
      </c>
      <c r="B222" s="77" t="s">
        <v>527</v>
      </c>
      <c r="C222" s="78" t="s">
        <v>793</v>
      </c>
      <c r="D222" s="79">
        <v>379154465.88999999</v>
      </c>
      <c r="E222" s="80">
        <v>329580028.52999997</v>
      </c>
      <c r="F222" s="81">
        <f t="shared" si="3"/>
        <v>49574437.360000014</v>
      </c>
    </row>
    <row r="223" spans="1:6" ht="45">
      <c r="A223" s="41" t="s">
        <v>531</v>
      </c>
      <c r="B223" s="88" t="s">
        <v>527</v>
      </c>
      <c r="C223" s="43" t="s">
        <v>794</v>
      </c>
      <c r="D223" s="44">
        <v>917806</v>
      </c>
      <c r="E223" s="89">
        <v>916670.32</v>
      </c>
      <c r="F223" s="90">
        <f t="shared" si="3"/>
        <v>1135.6800000000512</v>
      </c>
    </row>
    <row r="224" spans="1:6">
      <c r="A224" s="41" t="s">
        <v>533</v>
      </c>
      <c r="B224" s="88" t="s">
        <v>527</v>
      </c>
      <c r="C224" s="43" t="s">
        <v>795</v>
      </c>
      <c r="D224" s="44">
        <v>917806</v>
      </c>
      <c r="E224" s="89">
        <v>916670.32</v>
      </c>
      <c r="F224" s="90">
        <f t="shared" si="3"/>
        <v>1135.6800000000512</v>
      </c>
    </row>
    <row r="225" spans="1:6">
      <c r="A225" s="41" t="s">
        <v>535</v>
      </c>
      <c r="B225" s="88" t="s">
        <v>527</v>
      </c>
      <c r="C225" s="43" t="s">
        <v>796</v>
      </c>
      <c r="D225" s="44">
        <v>704920</v>
      </c>
      <c r="E225" s="89">
        <v>704548.66</v>
      </c>
      <c r="F225" s="90">
        <f t="shared" si="3"/>
        <v>371.3399999999674</v>
      </c>
    </row>
    <row r="226" spans="1:6" ht="22.5">
      <c r="A226" s="41" t="s">
        <v>539</v>
      </c>
      <c r="B226" s="88" t="s">
        <v>527</v>
      </c>
      <c r="C226" s="43" t="s">
        <v>797</v>
      </c>
      <c r="D226" s="44">
        <v>212886</v>
      </c>
      <c r="E226" s="89">
        <v>212121.66</v>
      </c>
      <c r="F226" s="90">
        <f t="shared" si="3"/>
        <v>764.33999999999651</v>
      </c>
    </row>
    <row r="227" spans="1:6" ht="22.5">
      <c r="A227" s="41" t="s">
        <v>551</v>
      </c>
      <c r="B227" s="88" t="s">
        <v>527</v>
      </c>
      <c r="C227" s="43" t="s">
        <v>798</v>
      </c>
      <c r="D227" s="44">
        <v>137249746.31999999</v>
      </c>
      <c r="E227" s="89">
        <v>134172090.7</v>
      </c>
      <c r="F227" s="90">
        <f t="shared" si="3"/>
        <v>3077655.6199999899</v>
      </c>
    </row>
    <row r="228" spans="1:6" ht="22.5">
      <c r="A228" s="41" t="s">
        <v>553</v>
      </c>
      <c r="B228" s="88" t="s">
        <v>527</v>
      </c>
      <c r="C228" s="43" t="s">
        <v>799</v>
      </c>
      <c r="D228" s="44">
        <v>137249746.31999999</v>
      </c>
      <c r="E228" s="89">
        <v>134172090.7</v>
      </c>
      <c r="F228" s="90">
        <f t="shared" si="3"/>
        <v>3077655.6199999899</v>
      </c>
    </row>
    <row r="229" spans="1:6" ht="22.5">
      <c r="A229" s="41" t="s">
        <v>555</v>
      </c>
      <c r="B229" s="88" t="s">
        <v>527</v>
      </c>
      <c r="C229" s="43" t="s">
        <v>800</v>
      </c>
      <c r="D229" s="44">
        <v>84643.51</v>
      </c>
      <c r="E229" s="89">
        <v>84643.51</v>
      </c>
      <c r="F229" s="90" t="str">
        <f t="shared" si="3"/>
        <v>-</v>
      </c>
    </row>
    <row r="230" spans="1:6">
      <c r="A230" s="41" t="s">
        <v>557</v>
      </c>
      <c r="B230" s="88" t="s">
        <v>527</v>
      </c>
      <c r="C230" s="43" t="s">
        <v>801</v>
      </c>
      <c r="D230" s="44">
        <v>137165102.81</v>
      </c>
      <c r="E230" s="89">
        <v>134087447.19</v>
      </c>
      <c r="F230" s="90">
        <f t="shared" si="3"/>
        <v>3077655.6200000048</v>
      </c>
    </row>
    <row r="231" spans="1:6" ht="22.5">
      <c r="A231" s="41" t="s">
        <v>728</v>
      </c>
      <c r="B231" s="88" t="s">
        <v>527</v>
      </c>
      <c r="C231" s="43" t="s">
        <v>802</v>
      </c>
      <c r="D231" s="44">
        <v>99494848.510000005</v>
      </c>
      <c r="E231" s="89">
        <v>72298639.379999995</v>
      </c>
      <c r="F231" s="90">
        <f t="shared" si="3"/>
        <v>27196209.13000001</v>
      </c>
    </row>
    <row r="232" spans="1:6">
      <c r="A232" s="41" t="s">
        <v>730</v>
      </c>
      <c r="B232" s="88" t="s">
        <v>527</v>
      </c>
      <c r="C232" s="43" t="s">
        <v>803</v>
      </c>
      <c r="D232" s="44">
        <v>99494848.510000005</v>
      </c>
      <c r="E232" s="89">
        <v>72298639.379999995</v>
      </c>
      <c r="F232" s="90">
        <f t="shared" si="3"/>
        <v>27196209.13000001</v>
      </c>
    </row>
    <row r="233" spans="1:6" ht="22.5">
      <c r="A233" s="41" t="s">
        <v>804</v>
      </c>
      <c r="B233" s="88" t="s">
        <v>527</v>
      </c>
      <c r="C233" s="43" t="s">
        <v>805</v>
      </c>
      <c r="D233" s="44">
        <v>7516992</v>
      </c>
      <c r="E233" s="89">
        <v>7516992</v>
      </c>
      <c r="F233" s="90" t="str">
        <f t="shared" si="3"/>
        <v>-</v>
      </c>
    </row>
    <row r="234" spans="1:6" ht="22.5">
      <c r="A234" s="41" t="s">
        <v>732</v>
      </c>
      <c r="B234" s="88" t="s">
        <v>527</v>
      </c>
      <c r="C234" s="43" t="s">
        <v>806</v>
      </c>
      <c r="D234" s="44">
        <v>57445436.509999998</v>
      </c>
      <c r="E234" s="89">
        <v>53982229.350000001</v>
      </c>
      <c r="F234" s="90">
        <f t="shared" si="3"/>
        <v>3463207.1599999964</v>
      </c>
    </row>
    <row r="235" spans="1:6" ht="22.5">
      <c r="A235" s="41" t="s">
        <v>807</v>
      </c>
      <c r="B235" s="88" t="s">
        <v>527</v>
      </c>
      <c r="C235" s="43" t="s">
        <v>808</v>
      </c>
      <c r="D235" s="44">
        <v>34532420</v>
      </c>
      <c r="E235" s="89">
        <v>10799418.029999999</v>
      </c>
      <c r="F235" s="90">
        <f t="shared" si="3"/>
        <v>23733001.969999999</v>
      </c>
    </row>
    <row r="236" spans="1:6" ht="22.5">
      <c r="A236" s="41" t="s">
        <v>569</v>
      </c>
      <c r="B236" s="88" t="s">
        <v>527</v>
      </c>
      <c r="C236" s="43" t="s">
        <v>809</v>
      </c>
      <c r="D236" s="44">
        <v>100458692.31999999</v>
      </c>
      <c r="E236" s="89">
        <v>81285008.239999995</v>
      </c>
      <c r="F236" s="90">
        <f t="shared" si="3"/>
        <v>19173684.079999998</v>
      </c>
    </row>
    <row r="237" spans="1:6">
      <c r="A237" s="41" t="s">
        <v>735</v>
      </c>
      <c r="B237" s="88" t="s">
        <v>527</v>
      </c>
      <c r="C237" s="43" t="s">
        <v>810</v>
      </c>
      <c r="D237" s="44">
        <v>100458692.31999999</v>
      </c>
      <c r="E237" s="89">
        <v>81285008.239999995</v>
      </c>
      <c r="F237" s="90">
        <f t="shared" si="3"/>
        <v>19173684.079999998</v>
      </c>
    </row>
    <row r="238" spans="1:6" ht="33.75">
      <c r="A238" s="41" t="s">
        <v>737</v>
      </c>
      <c r="B238" s="88" t="s">
        <v>527</v>
      </c>
      <c r="C238" s="43" t="s">
        <v>811</v>
      </c>
      <c r="D238" s="44">
        <v>42109464.960000001</v>
      </c>
      <c r="E238" s="89">
        <v>41912756.880000003</v>
      </c>
      <c r="F238" s="90">
        <f t="shared" si="3"/>
        <v>196708.07999999821</v>
      </c>
    </row>
    <row r="239" spans="1:6">
      <c r="A239" s="41" t="s">
        <v>739</v>
      </c>
      <c r="B239" s="88" t="s">
        <v>527</v>
      </c>
      <c r="C239" s="43" t="s">
        <v>812</v>
      </c>
      <c r="D239" s="44">
        <v>58349227.359999999</v>
      </c>
      <c r="E239" s="89">
        <v>39372251.359999999</v>
      </c>
      <c r="F239" s="90">
        <f t="shared" si="3"/>
        <v>18976976</v>
      </c>
    </row>
    <row r="240" spans="1:6">
      <c r="A240" s="41" t="s">
        <v>575</v>
      </c>
      <c r="B240" s="88" t="s">
        <v>527</v>
      </c>
      <c r="C240" s="43" t="s">
        <v>813</v>
      </c>
      <c r="D240" s="44">
        <v>41033372.740000002</v>
      </c>
      <c r="E240" s="89">
        <v>40907619.890000001</v>
      </c>
      <c r="F240" s="90">
        <f t="shared" si="3"/>
        <v>125752.85000000149</v>
      </c>
    </row>
    <row r="241" spans="1:6" ht="33.75">
      <c r="A241" s="41" t="s">
        <v>688</v>
      </c>
      <c r="B241" s="88" t="s">
        <v>527</v>
      </c>
      <c r="C241" s="43" t="s">
        <v>814</v>
      </c>
      <c r="D241" s="44">
        <v>41033372.740000002</v>
      </c>
      <c r="E241" s="89">
        <v>40907619.890000001</v>
      </c>
      <c r="F241" s="90">
        <f t="shared" si="3"/>
        <v>125752.85000000149</v>
      </c>
    </row>
    <row r="242" spans="1:6" ht="33.75">
      <c r="A242" s="41" t="s">
        <v>690</v>
      </c>
      <c r="B242" s="88" t="s">
        <v>527</v>
      </c>
      <c r="C242" s="43" t="s">
        <v>815</v>
      </c>
      <c r="D242" s="44">
        <v>41033372.740000002</v>
      </c>
      <c r="E242" s="89">
        <v>40907619.890000001</v>
      </c>
      <c r="F242" s="90">
        <f t="shared" si="3"/>
        <v>125752.85000000149</v>
      </c>
    </row>
    <row r="243" spans="1:6">
      <c r="A243" s="76" t="s">
        <v>816</v>
      </c>
      <c r="B243" s="77" t="s">
        <v>527</v>
      </c>
      <c r="C243" s="78" t="s">
        <v>817</v>
      </c>
      <c r="D243" s="79">
        <v>20554975.649999999</v>
      </c>
      <c r="E243" s="80">
        <v>19896322.75</v>
      </c>
      <c r="F243" s="81">
        <f t="shared" si="3"/>
        <v>658652.89999999851</v>
      </c>
    </row>
    <row r="244" spans="1:6" ht="22.5">
      <c r="A244" s="41" t="s">
        <v>551</v>
      </c>
      <c r="B244" s="88" t="s">
        <v>527</v>
      </c>
      <c r="C244" s="43" t="s">
        <v>818</v>
      </c>
      <c r="D244" s="44">
        <v>13037983.65</v>
      </c>
      <c r="E244" s="89">
        <v>12379330.75</v>
      </c>
      <c r="F244" s="90">
        <f t="shared" si="3"/>
        <v>658652.90000000037</v>
      </c>
    </row>
    <row r="245" spans="1:6" ht="22.5">
      <c r="A245" s="41" t="s">
        <v>553</v>
      </c>
      <c r="B245" s="88" t="s">
        <v>527</v>
      </c>
      <c r="C245" s="43" t="s">
        <v>819</v>
      </c>
      <c r="D245" s="44">
        <v>13037983.65</v>
      </c>
      <c r="E245" s="89">
        <v>12379330.75</v>
      </c>
      <c r="F245" s="90">
        <f t="shared" si="3"/>
        <v>658652.90000000037</v>
      </c>
    </row>
    <row r="246" spans="1:6" ht="22.5">
      <c r="A246" s="41" t="s">
        <v>555</v>
      </c>
      <c r="B246" s="88" t="s">
        <v>527</v>
      </c>
      <c r="C246" s="43" t="s">
        <v>820</v>
      </c>
      <c r="D246" s="44">
        <v>84643.51</v>
      </c>
      <c r="E246" s="89">
        <v>84643.51</v>
      </c>
      <c r="F246" s="90" t="str">
        <f t="shared" si="3"/>
        <v>-</v>
      </c>
    </row>
    <row r="247" spans="1:6">
      <c r="A247" s="41" t="s">
        <v>557</v>
      </c>
      <c r="B247" s="88" t="s">
        <v>527</v>
      </c>
      <c r="C247" s="43" t="s">
        <v>821</v>
      </c>
      <c r="D247" s="44">
        <v>12953340.140000001</v>
      </c>
      <c r="E247" s="89">
        <v>12294687.24</v>
      </c>
      <c r="F247" s="90">
        <f t="shared" si="3"/>
        <v>658652.90000000037</v>
      </c>
    </row>
    <row r="248" spans="1:6" ht="22.5">
      <c r="A248" s="41" t="s">
        <v>728</v>
      </c>
      <c r="B248" s="88" t="s">
        <v>527</v>
      </c>
      <c r="C248" s="43" t="s">
        <v>822</v>
      </c>
      <c r="D248" s="44">
        <v>7516992</v>
      </c>
      <c r="E248" s="89">
        <v>7516992</v>
      </c>
      <c r="F248" s="90" t="str">
        <f t="shared" si="3"/>
        <v>-</v>
      </c>
    </row>
    <row r="249" spans="1:6">
      <c r="A249" s="41" t="s">
        <v>730</v>
      </c>
      <c r="B249" s="88" t="s">
        <v>527</v>
      </c>
      <c r="C249" s="43" t="s">
        <v>823</v>
      </c>
      <c r="D249" s="44">
        <v>7516992</v>
      </c>
      <c r="E249" s="89">
        <v>7516992</v>
      </c>
      <c r="F249" s="90" t="str">
        <f t="shared" si="3"/>
        <v>-</v>
      </c>
    </row>
    <row r="250" spans="1:6" ht="22.5">
      <c r="A250" s="41" t="s">
        <v>804</v>
      </c>
      <c r="B250" s="88" t="s">
        <v>527</v>
      </c>
      <c r="C250" s="43" t="s">
        <v>824</v>
      </c>
      <c r="D250" s="44">
        <v>7516992</v>
      </c>
      <c r="E250" s="89">
        <v>7516992</v>
      </c>
      <c r="F250" s="90" t="str">
        <f t="shared" si="3"/>
        <v>-</v>
      </c>
    </row>
    <row r="251" spans="1:6">
      <c r="A251" s="76" t="s">
        <v>825</v>
      </c>
      <c r="B251" s="77" t="s">
        <v>527</v>
      </c>
      <c r="C251" s="78" t="s">
        <v>826</v>
      </c>
      <c r="D251" s="79">
        <v>129590171.37</v>
      </c>
      <c r="E251" s="80">
        <v>102290592.19</v>
      </c>
      <c r="F251" s="81">
        <f t="shared" si="3"/>
        <v>27299579.180000007</v>
      </c>
    </row>
    <row r="252" spans="1:6" ht="22.5">
      <c r="A252" s="41" t="s">
        <v>551</v>
      </c>
      <c r="B252" s="88" t="s">
        <v>527</v>
      </c>
      <c r="C252" s="43" t="s">
        <v>827</v>
      </c>
      <c r="D252" s="44">
        <v>10820570</v>
      </c>
      <c r="E252" s="89">
        <v>10731571.76</v>
      </c>
      <c r="F252" s="90">
        <f t="shared" si="3"/>
        <v>88998.240000000224</v>
      </c>
    </row>
    <row r="253" spans="1:6" ht="22.5">
      <c r="A253" s="41" t="s">
        <v>553</v>
      </c>
      <c r="B253" s="88" t="s">
        <v>527</v>
      </c>
      <c r="C253" s="43" t="s">
        <v>828</v>
      </c>
      <c r="D253" s="44">
        <v>10820570</v>
      </c>
      <c r="E253" s="89">
        <v>10731571.76</v>
      </c>
      <c r="F253" s="90">
        <f t="shared" si="3"/>
        <v>88998.240000000224</v>
      </c>
    </row>
    <row r="254" spans="1:6">
      <c r="A254" s="41" t="s">
        <v>557</v>
      </c>
      <c r="B254" s="88" t="s">
        <v>527</v>
      </c>
      <c r="C254" s="43" t="s">
        <v>829</v>
      </c>
      <c r="D254" s="44">
        <v>10820570</v>
      </c>
      <c r="E254" s="89">
        <v>10731571.76</v>
      </c>
      <c r="F254" s="90">
        <f t="shared" si="3"/>
        <v>88998.240000000224</v>
      </c>
    </row>
    <row r="255" spans="1:6" ht="22.5">
      <c r="A255" s="41" t="s">
        <v>728</v>
      </c>
      <c r="B255" s="88" t="s">
        <v>527</v>
      </c>
      <c r="C255" s="43" t="s">
        <v>830</v>
      </c>
      <c r="D255" s="44">
        <v>91042720.629999995</v>
      </c>
      <c r="E255" s="89">
        <v>63851879.359999999</v>
      </c>
      <c r="F255" s="90">
        <f t="shared" si="3"/>
        <v>27190841.269999996</v>
      </c>
    </row>
    <row r="256" spans="1:6">
      <c r="A256" s="41" t="s">
        <v>730</v>
      </c>
      <c r="B256" s="88" t="s">
        <v>527</v>
      </c>
      <c r="C256" s="43" t="s">
        <v>831</v>
      </c>
      <c r="D256" s="44">
        <v>91042720.629999995</v>
      </c>
      <c r="E256" s="89">
        <v>63851879.359999999</v>
      </c>
      <c r="F256" s="90">
        <f t="shared" si="3"/>
        <v>27190841.269999996</v>
      </c>
    </row>
    <row r="257" spans="1:6" ht="22.5">
      <c r="A257" s="41" t="s">
        <v>732</v>
      </c>
      <c r="B257" s="88" t="s">
        <v>527</v>
      </c>
      <c r="C257" s="43" t="s">
        <v>832</v>
      </c>
      <c r="D257" s="44">
        <v>56510300.630000003</v>
      </c>
      <c r="E257" s="89">
        <v>53052461.329999998</v>
      </c>
      <c r="F257" s="90">
        <f t="shared" si="3"/>
        <v>3457839.3000000045</v>
      </c>
    </row>
    <row r="258" spans="1:6" ht="22.5">
      <c r="A258" s="41" t="s">
        <v>807</v>
      </c>
      <c r="B258" s="88" t="s">
        <v>527</v>
      </c>
      <c r="C258" s="43" t="s">
        <v>833</v>
      </c>
      <c r="D258" s="44">
        <v>34532420</v>
      </c>
      <c r="E258" s="89">
        <v>10799418.029999999</v>
      </c>
      <c r="F258" s="90">
        <f t="shared" si="3"/>
        <v>23733001.969999999</v>
      </c>
    </row>
    <row r="259" spans="1:6">
      <c r="A259" s="41" t="s">
        <v>575</v>
      </c>
      <c r="B259" s="88" t="s">
        <v>527</v>
      </c>
      <c r="C259" s="43" t="s">
        <v>834</v>
      </c>
      <c r="D259" s="44">
        <v>27726880.739999998</v>
      </c>
      <c r="E259" s="89">
        <v>27707141.07</v>
      </c>
      <c r="F259" s="90">
        <f t="shared" si="3"/>
        <v>19739.669999998063</v>
      </c>
    </row>
    <row r="260" spans="1:6" ht="33.75">
      <c r="A260" s="41" t="s">
        <v>688</v>
      </c>
      <c r="B260" s="88" t="s">
        <v>527</v>
      </c>
      <c r="C260" s="43" t="s">
        <v>835</v>
      </c>
      <c r="D260" s="44">
        <v>27726880.739999998</v>
      </c>
      <c r="E260" s="89">
        <v>27707141.07</v>
      </c>
      <c r="F260" s="90">
        <f t="shared" si="3"/>
        <v>19739.669999998063</v>
      </c>
    </row>
    <row r="261" spans="1:6" ht="33.75">
      <c r="A261" s="41" t="s">
        <v>690</v>
      </c>
      <c r="B261" s="88" t="s">
        <v>527</v>
      </c>
      <c r="C261" s="43" t="s">
        <v>836</v>
      </c>
      <c r="D261" s="44">
        <v>27726880.739999998</v>
      </c>
      <c r="E261" s="89">
        <v>27707141.07</v>
      </c>
      <c r="F261" s="90">
        <f t="shared" si="3"/>
        <v>19739.669999998063</v>
      </c>
    </row>
    <row r="262" spans="1:6">
      <c r="A262" s="76" t="s">
        <v>837</v>
      </c>
      <c r="B262" s="77" t="s">
        <v>527</v>
      </c>
      <c r="C262" s="78" t="s">
        <v>838</v>
      </c>
      <c r="D262" s="79">
        <v>183510938.91</v>
      </c>
      <c r="E262" s="80">
        <v>162099400.87</v>
      </c>
      <c r="F262" s="81">
        <f t="shared" si="3"/>
        <v>21411538.039999992</v>
      </c>
    </row>
    <row r="263" spans="1:6" ht="22.5">
      <c r="A263" s="41" t="s">
        <v>551</v>
      </c>
      <c r="B263" s="88" t="s">
        <v>527</v>
      </c>
      <c r="C263" s="43" t="s">
        <v>839</v>
      </c>
      <c r="D263" s="44">
        <v>113196410.67</v>
      </c>
      <c r="E263" s="89">
        <v>110873149.67</v>
      </c>
      <c r="F263" s="90">
        <f t="shared" si="3"/>
        <v>2323261</v>
      </c>
    </row>
    <row r="264" spans="1:6" ht="22.5">
      <c r="A264" s="41" t="s">
        <v>553</v>
      </c>
      <c r="B264" s="88" t="s">
        <v>527</v>
      </c>
      <c r="C264" s="43" t="s">
        <v>840</v>
      </c>
      <c r="D264" s="44">
        <v>113196410.67</v>
      </c>
      <c r="E264" s="89">
        <v>110873149.67</v>
      </c>
      <c r="F264" s="90">
        <f t="shared" si="3"/>
        <v>2323261</v>
      </c>
    </row>
    <row r="265" spans="1:6">
      <c r="A265" s="41" t="s">
        <v>557</v>
      </c>
      <c r="B265" s="88" t="s">
        <v>527</v>
      </c>
      <c r="C265" s="43" t="s">
        <v>841</v>
      </c>
      <c r="D265" s="44">
        <v>113196410.67</v>
      </c>
      <c r="E265" s="89">
        <v>110873149.67</v>
      </c>
      <c r="F265" s="90">
        <f t="shared" si="3"/>
        <v>2323261</v>
      </c>
    </row>
    <row r="266" spans="1:6" ht="22.5">
      <c r="A266" s="41" t="s">
        <v>728</v>
      </c>
      <c r="B266" s="88" t="s">
        <v>527</v>
      </c>
      <c r="C266" s="43" t="s">
        <v>842</v>
      </c>
      <c r="D266" s="44">
        <v>935135.88</v>
      </c>
      <c r="E266" s="89">
        <v>929768.02</v>
      </c>
      <c r="F266" s="90">
        <f t="shared" si="3"/>
        <v>5367.859999999986</v>
      </c>
    </row>
    <row r="267" spans="1:6">
      <c r="A267" s="41" t="s">
        <v>730</v>
      </c>
      <c r="B267" s="88" t="s">
        <v>527</v>
      </c>
      <c r="C267" s="43" t="s">
        <v>843</v>
      </c>
      <c r="D267" s="44">
        <v>935135.88</v>
      </c>
      <c r="E267" s="89">
        <v>929768.02</v>
      </c>
      <c r="F267" s="90">
        <f t="shared" si="3"/>
        <v>5367.859999999986</v>
      </c>
    </row>
    <row r="268" spans="1:6" ht="22.5">
      <c r="A268" s="41" t="s">
        <v>732</v>
      </c>
      <c r="B268" s="88" t="s">
        <v>527</v>
      </c>
      <c r="C268" s="43" t="s">
        <v>844</v>
      </c>
      <c r="D268" s="44">
        <v>935135.88</v>
      </c>
      <c r="E268" s="89">
        <v>929768.02</v>
      </c>
      <c r="F268" s="90">
        <f t="shared" si="3"/>
        <v>5367.859999999986</v>
      </c>
    </row>
    <row r="269" spans="1:6" ht="22.5">
      <c r="A269" s="41" t="s">
        <v>569</v>
      </c>
      <c r="B269" s="88" t="s">
        <v>527</v>
      </c>
      <c r="C269" s="43" t="s">
        <v>845</v>
      </c>
      <c r="D269" s="44">
        <v>56072900.359999999</v>
      </c>
      <c r="E269" s="89">
        <v>37096004.359999999</v>
      </c>
      <c r="F269" s="90">
        <f t="shared" si="3"/>
        <v>18976896</v>
      </c>
    </row>
    <row r="270" spans="1:6">
      <c r="A270" s="41" t="s">
        <v>735</v>
      </c>
      <c r="B270" s="88" t="s">
        <v>527</v>
      </c>
      <c r="C270" s="43" t="s">
        <v>846</v>
      </c>
      <c r="D270" s="44">
        <v>56072900.359999999</v>
      </c>
      <c r="E270" s="89">
        <v>37096004.359999999</v>
      </c>
      <c r="F270" s="90">
        <f t="shared" si="3"/>
        <v>18976896</v>
      </c>
    </row>
    <row r="271" spans="1:6">
      <c r="A271" s="41" t="s">
        <v>739</v>
      </c>
      <c r="B271" s="88" t="s">
        <v>527</v>
      </c>
      <c r="C271" s="43" t="s">
        <v>847</v>
      </c>
      <c r="D271" s="44">
        <v>56072900.359999999</v>
      </c>
      <c r="E271" s="89">
        <v>37096004.359999999</v>
      </c>
      <c r="F271" s="90">
        <f t="shared" ref="F271:F334" si="4">IF(OR(D271="-",IF(E271="-",0,E271)&gt;=IF(D271="-",0,D271)),"-",IF(D271="-",0,D271)-IF(E271="-",0,E271))</f>
        <v>18976896</v>
      </c>
    </row>
    <row r="272" spans="1:6">
      <c r="A272" s="41" t="s">
        <v>575</v>
      </c>
      <c r="B272" s="88" t="s">
        <v>527</v>
      </c>
      <c r="C272" s="43" t="s">
        <v>848</v>
      </c>
      <c r="D272" s="44">
        <v>13306492</v>
      </c>
      <c r="E272" s="89">
        <v>13200478.82</v>
      </c>
      <c r="F272" s="90">
        <f t="shared" si="4"/>
        <v>106013.1799999997</v>
      </c>
    </row>
    <row r="273" spans="1:6" ht="33.75">
      <c r="A273" s="41" t="s">
        <v>688</v>
      </c>
      <c r="B273" s="88" t="s">
        <v>527</v>
      </c>
      <c r="C273" s="43" t="s">
        <v>849</v>
      </c>
      <c r="D273" s="44">
        <v>13306492</v>
      </c>
      <c r="E273" s="89">
        <v>13200478.82</v>
      </c>
      <c r="F273" s="90">
        <f t="shared" si="4"/>
        <v>106013.1799999997</v>
      </c>
    </row>
    <row r="274" spans="1:6" ht="33.75">
      <c r="A274" s="41" t="s">
        <v>690</v>
      </c>
      <c r="B274" s="88" t="s">
        <v>527</v>
      </c>
      <c r="C274" s="43" t="s">
        <v>850</v>
      </c>
      <c r="D274" s="44">
        <v>13306492</v>
      </c>
      <c r="E274" s="89">
        <v>13200478.82</v>
      </c>
      <c r="F274" s="90">
        <f t="shared" si="4"/>
        <v>106013.1799999997</v>
      </c>
    </row>
    <row r="275" spans="1:6">
      <c r="A275" s="76" t="s">
        <v>851</v>
      </c>
      <c r="B275" s="77" t="s">
        <v>527</v>
      </c>
      <c r="C275" s="78" t="s">
        <v>852</v>
      </c>
      <c r="D275" s="79">
        <v>45498379.960000001</v>
      </c>
      <c r="E275" s="80">
        <v>45293712.719999999</v>
      </c>
      <c r="F275" s="81">
        <f t="shared" si="4"/>
        <v>204667.24000000209</v>
      </c>
    </row>
    <row r="276" spans="1:6" ht="45">
      <c r="A276" s="41" t="s">
        <v>531</v>
      </c>
      <c r="B276" s="88" t="s">
        <v>527</v>
      </c>
      <c r="C276" s="43" t="s">
        <v>853</v>
      </c>
      <c r="D276" s="44">
        <v>917806</v>
      </c>
      <c r="E276" s="89">
        <v>916670.32</v>
      </c>
      <c r="F276" s="90">
        <f t="shared" si="4"/>
        <v>1135.6800000000512</v>
      </c>
    </row>
    <row r="277" spans="1:6">
      <c r="A277" s="41" t="s">
        <v>533</v>
      </c>
      <c r="B277" s="88" t="s">
        <v>527</v>
      </c>
      <c r="C277" s="43" t="s">
        <v>854</v>
      </c>
      <c r="D277" s="44">
        <v>917806</v>
      </c>
      <c r="E277" s="89">
        <v>916670.32</v>
      </c>
      <c r="F277" s="90">
        <f t="shared" si="4"/>
        <v>1135.6800000000512</v>
      </c>
    </row>
    <row r="278" spans="1:6">
      <c r="A278" s="41" t="s">
        <v>535</v>
      </c>
      <c r="B278" s="88" t="s">
        <v>527</v>
      </c>
      <c r="C278" s="43" t="s">
        <v>855</v>
      </c>
      <c r="D278" s="44">
        <v>704920</v>
      </c>
      <c r="E278" s="89">
        <v>704548.66</v>
      </c>
      <c r="F278" s="90">
        <f t="shared" si="4"/>
        <v>371.3399999999674</v>
      </c>
    </row>
    <row r="279" spans="1:6" ht="22.5">
      <c r="A279" s="41" t="s">
        <v>539</v>
      </c>
      <c r="B279" s="88" t="s">
        <v>527</v>
      </c>
      <c r="C279" s="43" t="s">
        <v>856</v>
      </c>
      <c r="D279" s="44">
        <v>212886</v>
      </c>
      <c r="E279" s="89">
        <v>212121.66</v>
      </c>
      <c r="F279" s="90">
        <f t="shared" si="4"/>
        <v>764.33999999999651</v>
      </c>
    </row>
    <row r="280" spans="1:6" ht="22.5">
      <c r="A280" s="41" t="s">
        <v>551</v>
      </c>
      <c r="B280" s="88" t="s">
        <v>527</v>
      </c>
      <c r="C280" s="43" t="s">
        <v>857</v>
      </c>
      <c r="D280" s="44">
        <v>194782</v>
      </c>
      <c r="E280" s="89">
        <v>188038.52</v>
      </c>
      <c r="F280" s="90">
        <f t="shared" si="4"/>
        <v>6743.4800000000105</v>
      </c>
    </row>
    <row r="281" spans="1:6" ht="22.5">
      <c r="A281" s="41" t="s">
        <v>553</v>
      </c>
      <c r="B281" s="88" t="s">
        <v>527</v>
      </c>
      <c r="C281" s="43" t="s">
        <v>858</v>
      </c>
      <c r="D281" s="44">
        <v>194782</v>
      </c>
      <c r="E281" s="89">
        <v>188038.52</v>
      </c>
      <c r="F281" s="90">
        <f t="shared" si="4"/>
        <v>6743.4800000000105</v>
      </c>
    </row>
    <row r="282" spans="1:6">
      <c r="A282" s="41" t="s">
        <v>557</v>
      </c>
      <c r="B282" s="88" t="s">
        <v>527</v>
      </c>
      <c r="C282" s="43" t="s">
        <v>859</v>
      </c>
      <c r="D282" s="44">
        <v>194782</v>
      </c>
      <c r="E282" s="89">
        <v>188038.52</v>
      </c>
      <c r="F282" s="90">
        <f t="shared" si="4"/>
        <v>6743.4800000000105</v>
      </c>
    </row>
    <row r="283" spans="1:6" ht="22.5">
      <c r="A283" s="41" t="s">
        <v>569</v>
      </c>
      <c r="B283" s="88" t="s">
        <v>527</v>
      </c>
      <c r="C283" s="43" t="s">
        <v>860</v>
      </c>
      <c r="D283" s="44">
        <v>44385791.960000001</v>
      </c>
      <c r="E283" s="89">
        <v>44189003.880000003</v>
      </c>
      <c r="F283" s="90">
        <f t="shared" si="4"/>
        <v>196788.07999999821</v>
      </c>
    </row>
    <row r="284" spans="1:6">
      <c r="A284" s="41" t="s">
        <v>735</v>
      </c>
      <c r="B284" s="88" t="s">
        <v>527</v>
      </c>
      <c r="C284" s="43" t="s">
        <v>861</v>
      </c>
      <c r="D284" s="44">
        <v>44385791.960000001</v>
      </c>
      <c r="E284" s="89">
        <v>44189003.880000003</v>
      </c>
      <c r="F284" s="90">
        <f t="shared" si="4"/>
        <v>196788.07999999821</v>
      </c>
    </row>
    <row r="285" spans="1:6" ht="33.75">
      <c r="A285" s="41" t="s">
        <v>737</v>
      </c>
      <c r="B285" s="88" t="s">
        <v>527</v>
      </c>
      <c r="C285" s="43" t="s">
        <v>862</v>
      </c>
      <c r="D285" s="44">
        <v>42109464.960000001</v>
      </c>
      <c r="E285" s="89">
        <v>41912756.880000003</v>
      </c>
      <c r="F285" s="90">
        <f t="shared" si="4"/>
        <v>196708.07999999821</v>
      </c>
    </row>
    <row r="286" spans="1:6">
      <c r="A286" s="41" t="s">
        <v>739</v>
      </c>
      <c r="B286" s="88" t="s">
        <v>527</v>
      </c>
      <c r="C286" s="43" t="s">
        <v>863</v>
      </c>
      <c r="D286" s="44">
        <v>2276327</v>
      </c>
      <c r="E286" s="89">
        <v>2276247</v>
      </c>
      <c r="F286" s="90">
        <f t="shared" si="4"/>
        <v>80</v>
      </c>
    </row>
    <row r="287" spans="1:6">
      <c r="A287" s="76" t="s">
        <v>864</v>
      </c>
      <c r="B287" s="77" t="s">
        <v>527</v>
      </c>
      <c r="C287" s="78" t="s">
        <v>865</v>
      </c>
      <c r="D287" s="79">
        <v>671625</v>
      </c>
      <c r="E287" s="80">
        <v>671625</v>
      </c>
      <c r="F287" s="81" t="str">
        <f t="shared" si="4"/>
        <v>-</v>
      </c>
    </row>
    <row r="288" spans="1:6" ht="22.5">
      <c r="A288" s="41" t="s">
        <v>551</v>
      </c>
      <c r="B288" s="88" t="s">
        <v>527</v>
      </c>
      <c r="C288" s="43" t="s">
        <v>866</v>
      </c>
      <c r="D288" s="44">
        <v>671625</v>
      </c>
      <c r="E288" s="89">
        <v>671625</v>
      </c>
      <c r="F288" s="90" t="str">
        <f t="shared" si="4"/>
        <v>-</v>
      </c>
    </row>
    <row r="289" spans="1:6" ht="22.5">
      <c r="A289" s="41" t="s">
        <v>553</v>
      </c>
      <c r="B289" s="88" t="s">
        <v>527</v>
      </c>
      <c r="C289" s="43" t="s">
        <v>867</v>
      </c>
      <c r="D289" s="44">
        <v>671625</v>
      </c>
      <c r="E289" s="89">
        <v>671625</v>
      </c>
      <c r="F289" s="90" t="str">
        <f t="shared" si="4"/>
        <v>-</v>
      </c>
    </row>
    <row r="290" spans="1:6">
      <c r="A290" s="41" t="s">
        <v>557</v>
      </c>
      <c r="B290" s="88" t="s">
        <v>527</v>
      </c>
      <c r="C290" s="43" t="s">
        <v>868</v>
      </c>
      <c r="D290" s="44">
        <v>671625</v>
      </c>
      <c r="E290" s="89">
        <v>671625</v>
      </c>
      <c r="F290" s="90" t="str">
        <f t="shared" si="4"/>
        <v>-</v>
      </c>
    </row>
    <row r="291" spans="1:6">
      <c r="A291" s="76" t="s">
        <v>869</v>
      </c>
      <c r="B291" s="77" t="s">
        <v>527</v>
      </c>
      <c r="C291" s="78" t="s">
        <v>870</v>
      </c>
      <c r="D291" s="79">
        <v>671625</v>
      </c>
      <c r="E291" s="80">
        <v>671625</v>
      </c>
      <c r="F291" s="81" t="str">
        <f t="shared" si="4"/>
        <v>-</v>
      </c>
    </row>
    <row r="292" spans="1:6" ht="22.5">
      <c r="A292" s="41" t="s">
        <v>551</v>
      </c>
      <c r="B292" s="88" t="s">
        <v>527</v>
      </c>
      <c r="C292" s="43" t="s">
        <v>871</v>
      </c>
      <c r="D292" s="44">
        <v>671625</v>
      </c>
      <c r="E292" s="89">
        <v>671625</v>
      </c>
      <c r="F292" s="90" t="str">
        <f t="shared" si="4"/>
        <v>-</v>
      </c>
    </row>
    <row r="293" spans="1:6" ht="22.5">
      <c r="A293" s="41" t="s">
        <v>553</v>
      </c>
      <c r="B293" s="88" t="s">
        <v>527</v>
      </c>
      <c r="C293" s="43" t="s">
        <v>872</v>
      </c>
      <c r="D293" s="44">
        <v>671625</v>
      </c>
      <c r="E293" s="89">
        <v>671625</v>
      </c>
      <c r="F293" s="90" t="str">
        <f t="shared" si="4"/>
        <v>-</v>
      </c>
    </row>
    <row r="294" spans="1:6">
      <c r="A294" s="41" t="s">
        <v>557</v>
      </c>
      <c r="B294" s="88" t="s">
        <v>527</v>
      </c>
      <c r="C294" s="43" t="s">
        <v>873</v>
      </c>
      <c r="D294" s="44">
        <v>671625</v>
      </c>
      <c r="E294" s="89">
        <v>671625</v>
      </c>
      <c r="F294" s="90" t="str">
        <f t="shared" si="4"/>
        <v>-</v>
      </c>
    </row>
    <row r="295" spans="1:6">
      <c r="A295" s="76" t="s">
        <v>874</v>
      </c>
      <c r="B295" s="77" t="s">
        <v>527</v>
      </c>
      <c r="C295" s="78" t="s">
        <v>875</v>
      </c>
      <c r="D295" s="79">
        <v>2065559685.53</v>
      </c>
      <c r="E295" s="80">
        <v>1896432672.25</v>
      </c>
      <c r="F295" s="81">
        <f t="shared" si="4"/>
        <v>169127013.27999997</v>
      </c>
    </row>
    <row r="296" spans="1:6" ht="45">
      <c r="A296" s="41" t="s">
        <v>531</v>
      </c>
      <c r="B296" s="88" t="s">
        <v>527</v>
      </c>
      <c r="C296" s="43" t="s">
        <v>876</v>
      </c>
      <c r="D296" s="44">
        <v>18461920.379999999</v>
      </c>
      <c r="E296" s="89">
        <v>18350606.84</v>
      </c>
      <c r="F296" s="90">
        <f t="shared" si="4"/>
        <v>111313.53999999911</v>
      </c>
    </row>
    <row r="297" spans="1:6" ht="22.5">
      <c r="A297" s="41" t="s">
        <v>541</v>
      </c>
      <c r="B297" s="88" t="s">
        <v>527</v>
      </c>
      <c r="C297" s="43" t="s">
        <v>877</v>
      </c>
      <c r="D297" s="44">
        <v>18461920.379999999</v>
      </c>
      <c r="E297" s="89">
        <v>18350606.84</v>
      </c>
      <c r="F297" s="90">
        <f t="shared" si="4"/>
        <v>111313.53999999911</v>
      </c>
    </row>
    <row r="298" spans="1:6">
      <c r="A298" s="41" t="s">
        <v>543</v>
      </c>
      <c r="B298" s="88" t="s">
        <v>527</v>
      </c>
      <c r="C298" s="43" t="s">
        <v>878</v>
      </c>
      <c r="D298" s="44">
        <v>14124600.93</v>
      </c>
      <c r="E298" s="89">
        <v>14124529.25</v>
      </c>
      <c r="F298" s="90">
        <f t="shared" si="4"/>
        <v>71.679999999701977</v>
      </c>
    </row>
    <row r="299" spans="1:6" ht="22.5">
      <c r="A299" s="41" t="s">
        <v>545</v>
      </c>
      <c r="B299" s="88" t="s">
        <v>527</v>
      </c>
      <c r="C299" s="43" t="s">
        <v>879</v>
      </c>
      <c r="D299" s="44">
        <v>71800</v>
      </c>
      <c r="E299" s="89">
        <v>22905</v>
      </c>
      <c r="F299" s="90">
        <f t="shared" si="4"/>
        <v>48895</v>
      </c>
    </row>
    <row r="300" spans="1:6" ht="33.75">
      <c r="A300" s="41" t="s">
        <v>549</v>
      </c>
      <c r="B300" s="88" t="s">
        <v>527</v>
      </c>
      <c r="C300" s="43" t="s">
        <v>880</v>
      </c>
      <c r="D300" s="44">
        <v>4265519.45</v>
      </c>
      <c r="E300" s="89">
        <v>4203172.59</v>
      </c>
      <c r="F300" s="90">
        <f t="shared" si="4"/>
        <v>62346.860000000335</v>
      </c>
    </row>
    <row r="301" spans="1:6" ht="22.5">
      <c r="A301" s="41" t="s">
        <v>551</v>
      </c>
      <c r="B301" s="88" t="s">
        <v>527</v>
      </c>
      <c r="C301" s="43" t="s">
        <v>881</v>
      </c>
      <c r="D301" s="44">
        <v>1729041.95</v>
      </c>
      <c r="E301" s="89">
        <v>1612879.06</v>
      </c>
      <c r="F301" s="90">
        <f t="shared" si="4"/>
        <v>116162.8899999999</v>
      </c>
    </row>
    <row r="302" spans="1:6" ht="22.5">
      <c r="A302" s="41" t="s">
        <v>553</v>
      </c>
      <c r="B302" s="88" t="s">
        <v>527</v>
      </c>
      <c r="C302" s="43" t="s">
        <v>882</v>
      </c>
      <c r="D302" s="44">
        <v>1729041.95</v>
      </c>
      <c r="E302" s="89">
        <v>1612879.06</v>
      </c>
      <c r="F302" s="90">
        <f t="shared" si="4"/>
        <v>116162.8899999999</v>
      </c>
    </row>
    <row r="303" spans="1:6">
      <c r="A303" s="41" t="s">
        <v>557</v>
      </c>
      <c r="B303" s="88" t="s">
        <v>527</v>
      </c>
      <c r="C303" s="43" t="s">
        <v>883</v>
      </c>
      <c r="D303" s="44">
        <v>1729041.95</v>
      </c>
      <c r="E303" s="89">
        <v>1612879.06</v>
      </c>
      <c r="F303" s="90">
        <f t="shared" si="4"/>
        <v>116162.8899999999</v>
      </c>
    </row>
    <row r="304" spans="1:6">
      <c r="A304" s="41" t="s">
        <v>563</v>
      </c>
      <c r="B304" s="88" t="s">
        <v>527</v>
      </c>
      <c r="C304" s="43" t="s">
        <v>884</v>
      </c>
      <c r="D304" s="44">
        <v>100000</v>
      </c>
      <c r="E304" s="89">
        <v>100000</v>
      </c>
      <c r="F304" s="90" t="str">
        <f t="shared" si="4"/>
        <v>-</v>
      </c>
    </row>
    <row r="305" spans="1:6">
      <c r="A305" s="41" t="s">
        <v>885</v>
      </c>
      <c r="B305" s="88" t="s">
        <v>527</v>
      </c>
      <c r="C305" s="43" t="s">
        <v>886</v>
      </c>
      <c r="D305" s="44">
        <v>100000</v>
      </c>
      <c r="E305" s="89">
        <v>100000</v>
      </c>
      <c r="F305" s="90" t="str">
        <f t="shared" si="4"/>
        <v>-</v>
      </c>
    </row>
    <row r="306" spans="1:6" ht="22.5">
      <c r="A306" s="41" t="s">
        <v>728</v>
      </c>
      <c r="B306" s="88" t="s">
        <v>527</v>
      </c>
      <c r="C306" s="43" t="s">
        <v>887</v>
      </c>
      <c r="D306" s="44">
        <v>269598816.25</v>
      </c>
      <c r="E306" s="89">
        <v>269594486.06999999</v>
      </c>
      <c r="F306" s="90">
        <f t="shared" si="4"/>
        <v>4330.1800000071526</v>
      </c>
    </row>
    <row r="307" spans="1:6">
      <c r="A307" s="41" t="s">
        <v>730</v>
      </c>
      <c r="B307" s="88" t="s">
        <v>527</v>
      </c>
      <c r="C307" s="43" t="s">
        <v>888</v>
      </c>
      <c r="D307" s="44">
        <v>269598816.25</v>
      </c>
      <c r="E307" s="89">
        <v>269594486.06999999</v>
      </c>
      <c r="F307" s="90">
        <f t="shared" si="4"/>
        <v>4330.1800000071526</v>
      </c>
    </row>
    <row r="308" spans="1:6" ht="22.5">
      <c r="A308" s="41" t="s">
        <v>732</v>
      </c>
      <c r="B308" s="88" t="s">
        <v>527</v>
      </c>
      <c r="C308" s="43" t="s">
        <v>889</v>
      </c>
      <c r="D308" s="44">
        <v>269598816.25</v>
      </c>
      <c r="E308" s="89">
        <v>269594486.06999999</v>
      </c>
      <c r="F308" s="90">
        <f t="shared" si="4"/>
        <v>4330.1800000071526</v>
      </c>
    </row>
    <row r="309" spans="1:6" ht="22.5">
      <c r="A309" s="41" t="s">
        <v>569</v>
      </c>
      <c r="B309" s="88" t="s">
        <v>527</v>
      </c>
      <c r="C309" s="43" t="s">
        <v>890</v>
      </c>
      <c r="D309" s="44">
        <v>1775663906.95</v>
      </c>
      <c r="E309" s="89">
        <v>1606772896.6800001</v>
      </c>
      <c r="F309" s="90">
        <f t="shared" si="4"/>
        <v>168891010.26999998</v>
      </c>
    </row>
    <row r="310" spans="1:6">
      <c r="A310" s="41" t="s">
        <v>735</v>
      </c>
      <c r="B310" s="88" t="s">
        <v>527</v>
      </c>
      <c r="C310" s="43" t="s">
        <v>891</v>
      </c>
      <c r="D310" s="44">
        <v>1686607089.55</v>
      </c>
      <c r="E310" s="89">
        <v>1518555530</v>
      </c>
      <c r="F310" s="90">
        <f t="shared" si="4"/>
        <v>168051559.54999995</v>
      </c>
    </row>
    <row r="311" spans="1:6" ht="33.75">
      <c r="A311" s="41" t="s">
        <v>737</v>
      </c>
      <c r="B311" s="88" t="s">
        <v>527</v>
      </c>
      <c r="C311" s="43" t="s">
        <v>892</v>
      </c>
      <c r="D311" s="44">
        <v>1361480638.0699999</v>
      </c>
      <c r="E311" s="89">
        <v>1361099862.1400001</v>
      </c>
      <c r="F311" s="90">
        <f t="shared" si="4"/>
        <v>380775.92999982834</v>
      </c>
    </row>
    <row r="312" spans="1:6">
      <c r="A312" s="41" t="s">
        <v>739</v>
      </c>
      <c r="B312" s="88" t="s">
        <v>527</v>
      </c>
      <c r="C312" s="43" t="s">
        <v>893</v>
      </c>
      <c r="D312" s="44">
        <v>325126451.48000002</v>
      </c>
      <c r="E312" s="89">
        <v>157455667.86000001</v>
      </c>
      <c r="F312" s="90">
        <f t="shared" si="4"/>
        <v>167670783.62</v>
      </c>
    </row>
    <row r="313" spans="1:6">
      <c r="A313" s="41" t="s">
        <v>894</v>
      </c>
      <c r="B313" s="88" t="s">
        <v>527</v>
      </c>
      <c r="C313" s="43" t="s">
        <v>895</v>
      </c>
      <c r="D313" s="44">
        <v>89056817.400000006</v>
      </c>
      <c r="E313" s="89">
        <v>88217366.680000007</v>
      </c>
      <c r="F313" s="90">
        <f t="shared" si="4"/>
        <v>839450.71999999881</v>
      </c>
    </row>
    <row r="314" spans="1:6" ht="33.75">
      <c r="A314" s="41" t="s">
        <v>896</v>
      </c>
      <c r="B314" s="88" t="s">
        <v>527</v>
      </c>
      <c r="C314" s="43" t="s">
        <v>897</v>
      </c>
      <c r="D314" s="44">
        <v>78026008.129999995</v>
      </c>
      <c r="E314" s="89">
        <v>77944241.829999998</v>
      </c>
      <c r="F314" s="90">
        <f t="shared" si="4"/>
        <v>81766.29999999702</v>
      </c>
    </row>
    <row r="315" spans="1:6">
      <c r="A315" s="41" t="s">
        <v>898</v>
      </c>
      <c r="B315" s="88" t="s">
        <v>527</v>
      </c>
      <c r="C315" s="43" t="s">
        <v>899</v>
      </c>
      <c r="D315" s="44">
        <v>11030809.27</v>
      </c>
      <c r="E315" s="89">
        <v>10273124.85</v>
      </c>
      <c r="F315" s="90">
        <f t="shared" si="4"/>
        <v>757684.41999999993</v>
      </c>
    </row>
    <row r="316" spans="1:6">
      <c r="A316" s="41" t="s">
        <v>575</v>
      </c>
      <c r="B316" s="88" t="s">
        <v>527</v>
      </c>
      <c r="C316" s="43" t="s">
        <v>900</v>
      </c>
      <c r="D316" s="44">
        <v>6000</v>
      </c>
      <c r="E316" s="89">
        <v>1803.6</v>
      </c>
      <c r="F316" s="90">
        <f t="shared" si="4"/>
        <v>4196.3999999999996</v>
      </c>
    </row>
    <row r="317" spans="1:6">
      <c r="A317" s="41" t="s">
        <v>581</v>
      </c>
      <c r="B317" s="88" t="s">
        <v>527</v>
      </c>
      <c r="C317" s="43" t="s">
        <v>901</v>
      </c>
      <c r="D317" s="44">
        <v>6000</v>
      </c>
      <c r="E317" s="89">
        <v>1803.6</v>
      </c>
      <c r="F317" s="90">
        <f t="shared" si="4"/>
        <v>4196.3999999999996</v>
      </c>
    </row>
    <row r="318" spans="1:6">
      <c r="A318" s="41" t="s">
        <v>585</v>
      </c>
      <c r="B318" s="88" t="s">
        <v>527</v>
      </c>
      <c r="C318" s="43" t="s">
        <v>902</v>
      </c>
      <c r="D318" s="44">
        <v>2000</v>
      </c>
      <c r="E318" s="89">
        <v>1770</v>
      </c>
      <c r="F318" s="90">
        <f t="shared" si="4"/>
        <v>230</v>
      </c>
    </row>
    <row r="319" spans="1:6">
      <c r="A319" s="41" t="s">
        <v>587</v>
      </c>
      <c r="B319" s="88" t="s">
        <v>527</v>
      </c>
      <c r="C319" s="43" t="s">
        <v>903</v>
      </c>
      <c r="D319" s="44">
        <v>4000</v>
      </c>
      <c r="E319" s="89">
        <v>33.6</v>
      </c>
      <c r="F319" s="90">
        <f t="shared" si="4"/>
        <v>3966.4</v>
      </c>
    </row>
    <row r="320" spans="1:6">
      <c r="A320" s="76" t="s">
        <v>904</v>
      </c>
      <c r="B320" s="77" t="s">
        <v>527</v>
      </c>
      <c r="C320" s="78" t="s">
        <v>905</v>
      </c>
      <c r="D320" s="79">
        <v>921559881.94000006</v>
      </c>
      <c r="E320" s="80">
        <v>921555551.75999999</v>
      </c>
      <c r="F320" s="81">
        <f t="shared" si="4"/>
        <v>4330.1800000667572</v>
      </c>
    </row>
    <row r="321" spans="1:6" ht="22.5">
      <c r="A321" s="41" t="s">
        <v>551</v>
      </c>
      <c r="B321" s="88" t="s">
        <v>527</v>
      </c>
      <c r="C321" s="43" t="s">
        <v>906</v>
      </c>
      <c r="D321" s="44">
        <v>33941.949999999997</v>
      </c>
      <c r="E321" s="89">
        <v>33941.949999999997</v>
      </c>
      <c r="F321" s="90" t="str">
        <f t="shared" si="4"/>
        <v>-</v>
      </c>
    </row>
    <row r="322" spans="1:6" ht="22.5">
      <c r="A322" s="41" t="s">
        <v>553</v>
      </c>
      <c r="B322" s="88" t="s">
        <v>527</v>
      </c>
      <c r="C322" s="43" t="s">
        <v>907</v>
      </c>
      <c r="D322" s="44">
        <v>33941.949999999997</v>
      </c>
      <c r="E322" s="89">
        <v>33941.949999999997</v>
      </c>
      <c r="F322" s="90" t="str">
        <f t="shared" si="4"/>
        <v>-</v>
      </c>
    </row>
    <row r="323" spans="1:6">
      <c r="A323" s="41" t="s">
        <v>557</v>
      </c>
      <c r="B323" s="88" t="s">
        <v>527</v>
      </c>
      <c r="C323" s="43" t="s">
        <v>908</v>
      </c>
      <c r="D323" s="44">
        <v>33941.949999999997</v>
      </c>
      <c r="E323" s="89">
        <v>33941.949999999997</v>
      </c>
      <c r="F323" s="90" t="str">
        <f t="shared" si="4"/>
        <v>-</v>
      </c>
    </row>
    <row r="324" spans="1:6" ht="22.5">
      <c r="A324" s="41" t="s">
        <v>728</v>
      </c>
      <c r="B324" s="88" t="s">
        <v>527</v>
      </c>
      <c r="C324" s="43" t="s">
        <v>909</v>
      </c>
      <c r="D324" s="44">
        <v>269598816.25</v>
      </c>
      <c r="E324" s="89">
        <v>269594486.06999999</v>
      </c>
      <c r="F324" s="90">
        <f t="shared" si="4"/>
        <v>4330.1800000071526</v>
      </c>
    </row>
    <row r="325" spans="1:6">
      <c r="A325" s="41" t="s">
        <v>730</v>
      </c>
      <c r="B325" s="88" t="s">
        <v>527</v>
      </c>
      <c r="C325" s="43" t="s">
        <v>910</v>
      </c>
      <c r="D325" s="44">
        <v>269598816.25</v>
      </c>
      <c r="E325" s="89">
        <v>269594486.06999999</v>
      </c>
      <c r="F325" s="90">
        <f t="shared" si="4"/>
        <v>4330.1800000071526</v>
      </c>
    </row>
    <row r="326" spans="1:6" ht="22.5">
      <c r="A326" s="41" t="s">
        <v>732</v>
      </c>
      <c r="B326" s="88" t="s">
        <v>527</v>
      </c>
      <c r="C326" s="43" t="s">
        <v>911</v>
      </c>
      <c r="D326" s="44">
        <v>269598816.25</v>
      </c>
      <c r="E326" s="89">
        <v>269594486.06999999</v>
      </c>
      <c r="F326" s="90">
        <f t="shared" si="4"/>
        <v>4330.1800000071526</v>
      </c>
    </row>
    <row r="327" spans="1:6" ht="22.5">
      <c r="A327" s="41" t="s">
        <v>569</v>
      </c>
      <c r="B327" s="88" t="s">
        <v>527</v>
      </c>
      <c r="C327" s="43" t="s">
        <v>912</v>
      </c>
      <c r="D327" s="44">
        <v>651927123.74000001</v>
      </c>
      <c r="E327" s="89">
        <v>651927123.74000001</v>
      </c>
      <c r="F327" s="90" t="str">
        <f t="shared" si="4"/>
        <v>-</v>
      </c>
    </row>
    <row r="328" spans="1:6">
      <c r="A328" s="41" t="s">
        <v>735</v>
      </c>
      <c r="B328" s="88" t="s">
        <v>527</v>
      </c>
      <c r="C328" s="43" t="s">
        <v>913</v>
      </c>
      <c r="D328" s="44">
        <v>651927123.74000001</v>
      </c>
      <c r="E328" s="89">
        <v>651927123.74000001</v>
      </c>
      <c r="F328" s="90" t="str">
        <f t="shared" si="4"/>
        <v>-</v>
      </c>
    </row>
    <row r="329" spans="1:6" ht="33.75">
      <c r="A329" s="41" t="s">
        <v>737</v>
      </c>
      <c r="B329" s="88" t="s">
        <v>527</v>
      </c>
      <c r="C329" s="43" t="s">
        <v>914</v>
      </c>
      <c r="D329" s="44">
        <v>600660719</v>
      </c>
      <c r="E329" s="89">
        <v>600660719</v>
      </c>
      <c r="F329" s="90" t="str">
        <f t="shared" si="4"/>
        <v>-</v>
      </c>
    </row>
    <row r="330" spans="1:6">
      <c r="A330" s="41" t="s">
        <v>739</v>
      </c>
      <c r="B330" s="88" t="s">
        <v>527</v>
      </c>
      <c r="C330" s="43" t="s">
        <v>915</v>
      </c>
      <c r="D330" s="44">
        <v>51266404.740000002</v>
      </c>
      <c r="E330" s="89">
        <v>51266404.740000002</v>
      </c>
      <c r="F330" s="90" t="str">
        <f t="shared" si="4"/>
        <v>-</v>
      </c>
    </row>
    <row r="331" spans="1:6">
      <c r="A331" s="76" t="s">
        <v>916</v>
      </c>
      <c r="B331" s="77" t="s">
        <v>527</v>
      </c>
      <c r="C331" s="78" t="s">
        <v>917</v>
      </c>
      <c r="D331" s="79">
        <v>823383154.39999998</v>
      </c>
      <c r="E331" s="80">
        <v>655392168.61000001</v>
      </c>
      <c r="F331" s="81">
        <f t="shared" si="4"/>
        <v>167990985.78999996</v>
      </c>
    </row>
    <row r="332" spans="1:6" ht="22.5">
      <c r="A332" s="41" t="s">
        <v>569</v>
      </c>
      <c r="B332" s="88" t="s">
        <v>527</v>
      </c>
      <c r="C332" s="43" t="s">
        <v>918</v>
      </c>
      <c r="D332" s="44">
        <v>823383154.39999998</v>
      </c>
      <c r="E332" s="89">
        <v>655392168.61000001</v>
      </c>
      <c r="F332" s="90">
        <f t="shared" si="4"/>
        <v>167990985.78999996</v>
      </c>
    </row>
    <row r="333" spans="1:6">
      <c r="A333" s="41" t="s">
        <v>735</v>
      </c>
      <c r="B333" s="88" t="s">
        <v>527</v>
      </c>
      <c r="C333" s="43" t="s">
        <v>919</v>
      </c>
      <c r="D333" s="44">
        <v>797476284.39999998</v>
      </c>
      <c r="E333" s="89">
        <v>629485298.61000001</v>
      </c>
      <c r="F333" s="90">
        <f t="shared" si="4"/>
        <v>167990985.78999996</v>
      </c>
    </row>
    <row r="334" spans="1:6" ht="33.75">
      <c r="A334" s="41" t="s">
        <v>737</v>
      </c>
      <c r="B334" s="88" t="s">
        <v>527</v>
      </c>
      <c r="C334" s="43" t="s">
        <v>920</v>
      </c>
      <c r="D334" s="44">
        <v>556906290</v>
      </c>
      <c r="E334" s="89">
        <v>556525514.07000005</v>
      </c>
      <c r="F334" s="90">
        <f t="shared" si="4"/>
        <v>380775.92999994755</v>
      </c>
    </row>
    <row r="335" spans="1:6">
      <c r="A335" s="41" t="s">
        <v>739</v>
      </c>
      <c r="B335" s="88" t="s">
        <v>527</v>
      </c>
      <c r="C335" s="43" t="s">
        <v>921</v>
      </c>
      <c r="D335" s="44">
        <v>240569994.40000001</v>
      </c>
      <c r="E335" s="89">
        <v>72959784.540000007</v>
      </c>
      <c r="F335" s="90">
        <f t="shared" ref="F335:F398" si="5">IF(OR(D335="-",IF(E335="-",0,E335)&gt;=IF(D335="-",0,D335)),"-",IF(D335="-",0,D335)-IF(E335="-",0,E335))</f>
        <v>167610209.86000001</v>
      </c>
    </row>
    <row r="336" spans="1:6">
      <c r="A336" s="41" t="s">
        <v>894</v>
      </c>
      <c r="B336" s="88" t="s">
        <v>527</v>
      </c>
      <c r="C336" s="43" t="s">
        <v>922</v>
      </c>
      <c r="D336" s="44">
        <v>25906870</v>
      </c>
      <c r="E336" s="89">
        <v>25906870</v>
      </c>
      <c r="F336" s="90" t="str">
        <f t="shared" si="5"/>
        <v>-</v>
      </c>
    </row>
    <row r="337" spans="1:6" ht="33.75">
      <c r="A337" s="41" t="s">
        <v>896</v>
      </c>
      <c r="B337" s="88" t="s">
        <v>527</v>
      </c>
      <c r="C337" s="43" t="s">
        <v>923</v>
      </c>
      <c r="D337" s="44">
        <v>25906870</v>
      </c>
      <c r="E337" s="89">
        <v>25906870</v>
      </c>
      <c r="F337" s="90" t="str">
        <f t="shared" si="5"/>
        <v>-</v>
      </c>
    </row>
    <row r="338" spans="1:6">
      <c r="A338" s="76" t="s">
        <v>924</v>
      </c>
      <c r="B338" s="77" t="s">
        <v>527</v>
      </c>
      <c r="C338" s="78" t="s">
        <v>925</v>
      </c>
      <c r="D338" s="79">
        <v>266902490.75</v>
      </c>
      <c r="E338" s="80">
        <v>266821490.74000001</v>
      </c>
      <c r="F338" s="81">
        <f t="shared" si="5"/>
        <v>81000.009999990463</v>
      </c>
    </row>
    <row r="339" spans="1:6" ht="22.5">
      <c r="A339" s="41" t="s">
        <v>569</v>
      </c>
      <c r="B339" s="88" t="s">
        <v>527</v>
      </c>
      <c r="C339" s="43" t="s">
        <v>926</v>
      </c>
      <c r="D339" s="44">
        <v>266902490.75</v>
      </c>
      <c r="E339" s="89">
        <v>266821490.74000001</v>
      </c>
      <c r="F339" s="90">
        <f t="shared" si="5"/>
        <v>81000.009999990463</v>
      </c>
    </row>
    <row r="340" spans="1:6">
      <c r="A340" s="41" t="s">
        <v>735</v>
      </c>
      <c r="B340" s="88" t="s">
        <v>527</v>
      </c>
      <c r="C340" s="43" t="s">
        <v>927</v>
      </c>
      <c r="D340" s="44">
        <v>227070411.18000001</v>
      </c>
      <c r="E340" s="89">
        <v>227070411.16999999</v>
      </c>
      <c r="F340" s="90">
        <f t="shared" si="5"/>
        <v>1.0000020265579224E-2</v>
      </c>
    </row>
    <row r="341" spans="1:6" ht="33.75">
      <c r="A341" s="41" t="s">
        <v>737</v>
      </c>
      <c r="B341" s="88" t="s">
        <v>527</v>
      </c>
      <c r="C341" s="43" t="s">
        <v>928</v>
      </c>
      <c r="D341" s="44">
        <v>203913629.06999999</v>
      </c>
      <c r="E341" s="89">
        <v>203913629.06999999</v>
      </c>
      <c r="F341" s="90" t="str">
        <f t="shared" si="5"/>
        <v>-</v>
      </c>
    </row>
    <row r="342" spans="1:6">
      <c r="A342" s="41" t="s">
        <v>739</v>
      </c>
      <c r="B342" s="88" t="s">
        <v>527</v>
      </c>
      <c r="C342" s="43" t="s">
        <v>929</v>
      </c>
      <c r="D342" s="44">
        <v>23156782.109999999</v>
      </c>
      <c r="E342" s="89">
        <v>23156782.100000001</v>
      </c>
      <c r="F342" s="90">
        <f t="shared" si="5"/>
        <v>9.9999979138374329E-3</v>
      </c>
    </row>
    <row r="343" spans="1:6">
      <c r="A343" s="41" t="s">
        <v>894</v>
      </c>
      <c r="B343" s="88" t="s">
        <v>527</v>
      </c>
      <c r="C343" s="43" t="s">
        <v>930</v>
      </c>
      <c r="D343" s="44">
        <v>39832079.57</v>
      </c>
      <c r="E343" s="89">
        <v>39751079.57</v>
      </c>
      <c r="F343" s="90">
        <f t="shared" si="5"/>
        <v>81000</v>
      </c>
    </row>
    <row r="344" spans="1:6" ht="33.75">
      <c r="A344" s="41" t="s">
        <v>896</v>
      </c>
      <c r="B344" s="88" t="s">
        <v>527</v>
      </c>
      <c r="C344" s="43" t="s">
        <v>931</v>
      </c>
      <c r="D344" s="44">
        <v>39832079.57</v>
      </c>
      <c r="E344" s="89">
        <v>39751079.57</v>
      </c>
      <c r="F344" s="90">
        <f t="shared" si="5"/>
        <v>81000</v>
      </c>
    </row>
    <row r="345" spans="1:6" ht="22.5">
      <c r="A345" s="76" t="s">
        <v>932</v>
      </c>
      <c r="B345" s="77" t="s">
        <v>527</v>
      </c>
      <c r="C345" s="78" t="s">
        <v>933</v>
      </c>
      <c r="D345" s="79">
        <v>480000</v>
      </c>
      <c r="E345" s="80">
        <v>480000</v>
      </c>
      <c r="F345" s="81" t="str">
        <f t="shared" si="5"/>
        <v>-</v>
      </c>
    </row>
    <row r="346" spans="1:6" ht="22.5">
      <c r="A346" s="41" t="s">
        <v>569</v>
      </c>
      <c r="B346" s="88" t="s">
        <v>527</v>
      </c>
      <c r="C346" s="43" t="s">
        <v>934</v>
      </c>
      <c r="D346" s="44">
        <v>480000</v>
      </c>
      <c r="E346" s="89">
        <v>480000</v>
      </c>
      <c r="F346" s="90" t="str">
        <f t="shared" si="5"/>
        <v>-</v>
      </c>
    </row>
    <row r="347" spans="1:6">
      <c r="A347" s="41" t="s">
        <v>735</v>
      </c>
      <c r="B347" s="88" t="s">
        <v>527</v>
      </c>
      <c r="C347" s="43" t="s">
        <v>935</v>
      </c>
      <c r="D347" s="44">
        <v>480000</v>
      </c>
      <c r="E347" s="89">
        <v>480000</v>
      </c>
      <c r="F347" s="90" t="str">
        <f t="shared" si="5"/>
        <v>-</v>
      </c>
    </row>
    <row r="348" spans="1:6">
      <c r="A348" s="41" t="s">
        <v>739</v>
      </c>
      <c r="B348" s="88" t="s">
        <v>527</v>
      </c>
      <c r="C348" s="43" t="s">
        <v>936</v>
      </c>
      <c r="D348" s="44">
        <v>480000</v>
      </c>
      <c r="E348" s="89">
        <v>480000</v>
      </c>
      <c r="F348" s="90" t="str">
        <f t="shared" si="5"/>
        <v>-</v>
      </c>
    </row>
    <row r="349" spans="1:6">
      <c r="A349" s="76" t="s">
        <v>937</v>
      </c>
      <c r="B349" s="77" t="s">
        <v>527</v>
      </c>
      <c r="C349" s="78" t="s">
        <v>938</v>
      </c>
      <c r="D349" s="79">
        <v>25412798.379999999</v>
      </c>
      <c r="E349" s="80">
        <v>24656347.66</v>
      </c>
      <c r="F349" s="81">
        <f t="shared" si="5"/>
        <v>756450.71999999881</v>
      </c>
    </row>
    <row r="350" spans="1:6" ht="22.5">
      <c r="A350" s="41" t="s">
        <v>551</v>
      </c>
      <c r="B350" s="88" t="s">
        <v>527</v>
      </c>
      <c r="C350" s="43" t="s">
        <v>939</v>
      </c>
      <c r="D350" s="44">
        <v>146348</v>
      </c>
      <c r="E350" s="89">
        <v>146348</v>
      </c>
      <c r="F350" s="90" t="str">
        <f t="shared" si="5"/>
        <v>-</v>
      </c>
    </row>
    <row r="351" spans="1:6" ht="22.5">
      <c r="A351" s="41" t="s">
        <v>553</v>
      </c>
      <c r="B351" s="88" t="s">
        <v>527</v>
      </c>
      <c r="C351" s="43" t="s">
        <v>940</v>
      </c>
      <c r="D351" s="44">
        <v>146348</v>
      </c>
      <c r="E351" s="89">
        <v>146348</v>
      </c>
      <c r="F351" s="90" t="str">
        <f t="shared" si="5"/>
        <v>-</v>
      </c>
    </row>
    <row r="352" spans="1:6">
      <c r="A352" s="41" t="s">
        <v>557</v>
      </c>
      <c r="B352" s="88" t="s">
        <v>527</v>
      </c>
      <c r="C352" s="43" t="s">
        <v>941</v>
      </c>
      <c r="D352" s="44">
        <v>146348</v>
      </c>
      <c r="E352" s="89">
        <v>146348</v>
      </c>
      <c r="F352" s="90" t="str">
        <f t="shared" si="5"/>
        <v>-</v>
      </c>
    </row>
    <row r="353" spans="1:6" ht="22.5">
      <c r="A353" s="41" t="s">
        <v>569</v>
      </c>
      <c r="B353" s="88" t="s">
        <v>527</v>
      </c>
      <c r="C353" s="43" t="s">
        <v>942</v>
      </c>
      <c r="D353" s="44">
        <v>25266450.379999999</v>
      </c>
      <c r="E353" s="89">
        <v>24509999.66</v>
      </c>
      <c r="F353" s="90">
        <f t="shared" si="5"/>
        <v>756450.71999999881</v>
      </c>
    </row>
    <row r="354" spans="1:6">
      <c r="A354" s="41" t="s">
        <v>735</v>
      </c>
      <c r="B354" s="88" t="s">
        <v>527</v>
      </c>
      <c r="C354" s="43" t="s">
        <v>943</v>
      </c>
      <c r="D354" s="44">
        <v>2836188.18</v>
      </c>
      <c r="E354" s="89">
        <v>2836188.18</v>
      </c>
      <c r="F354" s="90" t="str">
        <f t="shared" si="5"/>
        <v>-</v>
      </c>
    </row>
    <row r="355" spans="1:6">
      <c r="A355" s="41" t="s">
        <v>739</v>
      </c>
      <c r="B355" s="88" t="s">
        <v>527</v>
      </c>
      <c r="C355" s="43" t="s">
        <v>944</v>
      </c>
      <c r="D355" s="44">
        <v>2836188.18</v>
      </c>
      <c r="E355" s="89">
        <v>2836188.18</v>
      </c>
      <c r="F355" s="90" t="str">
        <f t="shared" si="5"/>
        <v>-</v>
      </c>
    </row>
    <row r="356" spans="1:6">
      <c r="A356" s="41" t="s">
        <v>894</v>
      </c>
      <c r="B356" s="88" t="s">
        <v>527</v>
      </c>
      <c r="C356" s="43" t="s">
        <v>945</v>
      </c>
      <c r="D356" s="44">
        <v>22430262.199999999</v>
      </c>
      <c r="E356" s="89">
        <v>21673811.48</v>
      </c>
      <c r="F356" s="90">
        <f t="shared" si="5"/>
        <v>756450.71999999881</v>
      </c>
    </row>
    <row r="357" spans="1:6" ht="33.75">
      <c r="A357" s="41" t="s">
        <v>896</v>
      </c>
      <c r="B357" s="88" t="s">
        <v>527</v>
      </c>
      <c r="C357" s="43" t="s">
        <v>946</v>
      </c>
      <c r="D357" s="44">
        <v>12287058.560000001</v>
      </c>
      <c r="E357" s="89">
        <v>12286292.26</v>
      </c>
      <c r="F357" s="90">
        <f t="shared" si="5"/>
        <v>766.30000000074506</v>
      </c>
    </row>
    <row r="358" spans="1:6">
      <c r="A358" s="41" t="s">
        <v>898</v>
      </c>
      <c r="B358" s="88" t="s">
        <v>527</v>
      </c>
      <c r="C358" s="43" t="s">
        <v>947</v>
      </c>
      <c r="D358" s="44">
        <v>10143203.640000001</v>
      </c>
      <c r="E358" s="89">
        <v>9387519.2200000007</v>
      </c>
      <c r="F358" s="90">
        <f t="shared" si="5"/>
        <v>755684.41999999993</v>
      </c>
    </row>
    <row r="359" spans="1:6">
      <c r="A359" s="76" t="s">
        <v>948</v>
      </c>
      <c r="B359" s="77" t="s">
        <v>527</v>
      </c>
      <c r="C359" s="78" t="s">
        <v>949</v>
      </c>
      <c r="D359" s="79">
        <v>27821360.059999999</v>
      </c>
      <c r="E359" s="80">
        <v>27527113.48</v>
      </c>
      <c r="F359" s="81">
        <f t="shared" si="5"/>
        <v>294246.57999999821</v>
      </c>
    </row>
    <row r="360" spans="1:6" ht="45">
      <c r="A360" s="41" t="s">
        <v>531</v>
      </c>
      <c r="B360" s="88" t="s">
        <v>527</v>
      </c>
      <c r="C360" s="43" t="s">
        <v>950</v>
      </c>
      <c r="D360" s="44">
        <v>18461920.379999999</v>
      </c>
      <c r="E360" s="89">
        <v>18350606.84</v>
      </c>
      <c r="F360" s="90">
        <f t="shared" si="5"/>
        <v>111313.53999999911</v>
      </c>
    </row>
    <row r="361" spans="1:6" ht="22.5">
      <c r="A361" s="41" t="s">
        <v>541</v>
      </c>
      <c r="B361" s="88" t="s">
        <v>527</v>
      </c>
      <c r="C361" s="43" t="s">
        <v>951</v>
      </c>
      <c r="D361" s="44">
        <v>18461920.379999999</v>
      </c>
      <c r="E361" s="89">
        <v>18350606.84</v>
      </c>
      <c r="F361" s="90">
        <f t="shared" si="5"/>
        <v>111313.53999999911</v>
      </c>
    </row>
    <row r="362" spans="1:6">
      <c r="A362" s="41" t="s">
        <v>543</v>
      </c>
      <c r="B362" s="88" t="s">
        <v>527</v>
      </c>
      <c r="C362" s="43" t="s">
        <v>952</v>
      </c>
      <c r="D362" s="44">
        <v>14124600.93</v>
      </c>
      <c r="E362" s="89">
        <v>14124529.25</v>
      </c>
      <c r="F362" s="90">
        <f t="shared" si="5"/>
        <v>71.679999999701977</v>
      </c>
    </row>
    <row r="363" spans="1:6" ht="22.5">
      <c r="A363" s="41" t="s">
        <v>545</v>
      </c>
      <c r="B363" s="88" t="s">
        <v>527</v>
      </c>
      <c r="C363" s="43" t="s">
        <v>953</v>
      </c>
      <c r="D363" s="44">
        <v>71800</v>
      </c>
      <c r="E363" s="89">
        <v>22905</v>
      </c>
      <c r="F363" s="90">
        <f t="shared" si="5"/>
        <v>48895</v>
      </c>
    </row>
    <row r="364" spans="1:6" ht="33.75">
      <c r="A364" s="41" t="s">
        <v>549</v>
      </c>
      <c r="B364" s="88" t="s">
        <v>527</v>
      </c>
      <c r="C364" s="43" t="s">
        <v>954</v>
      </c>
      <c r="D364" s="44">
        <v>4265519.45</v>
      </c>
      <c r="E364" s="89">
        <v>4203172.59</v>
      </c>
      <c r="F364" s="90">
        <f t="shared" si="5"/>
        <v>62346.860000000335</v>
      </c>
    </row>
    <row r="365" spans="1:6" ht="22.5">
      <c r="A365" s="41" t="s">
        <v>551</v>
      </c>
      <c r="B365" s="88" t="s">
        <v>527</v>
      </c>
      <c r="C365" s="43" t="s">
        <v>955</v>
      </c>
      <c r="D365" s="44">
        <v>1548752</v>
      </c>
      <c r="E365" s="89">
        <v>1432589.11</v>
      </c>
      <c r="F365" s="90">
        <f t="shared" si="5"/>
        <v>116162.8899999999</v>
      </c>
    </row>
    <row r="366" spans="1:6" ht="22.5">
      <c r="A366" s="41" t="s">
        <v>553</v>
      </c>
      <c r="B366" s="88" t="s">
        <v>527</v>
      </c>
      <c r="C366" s="43" t="s">
        <v>956</v>
      </c>
      <c r="D366" s="44">
        <v>1548752</v>
      </c>
      <c r="E366" s="89">
        <v>1432589.11</v>
      </c>
      <c r="F366" s="90">
        <f t="shared" si="5"/>
        <v>116162.8899999999</v>
      </c>
    </row>
    <row r="367" spans="1:6">
      <c r="A367" s="41" t="s">
        <v>557</v>
      </c>
      <c r="B367" s="88" t="s">
        <v>527</v>
      </c>
      <c r="C367" s="43" t="s">
        <v>957</v>
      </c>
      <c r="D367" s="44">
        <v>1548752</v>
      </c>
      <c r="E367" s="89">
        <v>1432589.11</v>
      </c>
      <c r="F367" s="90">
        <f t="shared" si="5"/>
        <v>116162.8899999999</v>
      </c>
    </row>
    <row r="368" spans="1:6">
      <c r="A368" s="41" t="s">
        <v>563</v>
      </c>
      <c r="B368" s="88" t="s">
        <v>527</v>
      </c>
      <c r="C368" s="43" t="s">
        <v>958</v>
      </c>
      <c r="D368" s="44">
        <v>100000</v>
      </c>
      <c r="E368" s="89">
        <v>100000</v>
      </c>
      <c r="F368" s="90" t="str">
        <f t="shared" si="5"/>
        <v>-</v>
      </c>
    </row>
    <row r="369" spans="1:6">
      <c r="A369" s="41" t="s">
        <v>885</v>
      </c>
      <c r="B369" s="88" t="s">
        <v>527</v>
      </c>
      <c r="C369" s="43" t="s">
        <v>959</v>
      </c>
      <c r="D369" s="44">
        <v>100000</v>
      </c>
      <c r="E369" s="89">
        <v>100000</v>
      </c>
      <c r="F369" s="90" t="str">
        <f t="shared" si="5"/>
        <v>-</v>
      </c>
    </row>
    <row r="370" spans="1:6" ht="22.5">
      <c r="A370" s="41" t="s">
        <v>569</v>
      </c>
      <c r="B370" s="88" t="s">
        <v>527</v>
      </c>
      <c r="C370" s="43" t="s">
        <v>960</v>
      </c>
      <c r="D370" s="44">
        <v>7704687.6799999997</v>
      </c>
      <c r="E370" s="89">
        <v>7642113.9299999997</v>
      </c>
      <c r="F370" s="90">
        <f t="shared" si="5"/>
        <v>62573.75</v>
      </c>
    </row>
    <row r="371" spans="1:6">
      <c r="A371" s="41" t="s">
        <v>735</v>
      </c>
      <c r="B371" s="88" t="s">
        <v>527</v>
      </c>
      <c r="C371" s="43" t="s">
        <v>961</v>
      </c>
      <c r="D371" s="44">
        <v>6817082.0499999998</v>
      </c>
      <c r="E371" s="89">
        <v>6756508.2999999998</v>
      </c>
      <c r="F371" s="90">
        <f t="shared" si="5"/>
        <v>60573.75</v>
      </c>
    </row>
    <row r="372" spans="1:6">
      <c r="A372" s="41" t="s">
        <v>739</v>
      </c>
      <c r="B372" s="88" t="s">
        <v>527</v>
      </c>
      <c r="C372" s="43" t="s">
        <v>962</v>
      </c>
      <c r="D372" s="44">
        <v>6817082.0499999998</v>
      </c>
      <c r="E372" s="89">
        <v>6756508.2999999998</v>
      </c>
      <c r="F372" s="90">
        <f t="shared" si="5"/>
        <v>60573.75</v>
      </c>
    </row>
    <row r="373" spans="1:6">
      <c r="A373" s="41" t="s">
        <v>894</v>
      </c>
      <c r="B373" s="88" t="s">
        <v>527</v>
      </c>
      <c r="C373" s="43" t="s">
        <v>963</v>
      </c>
      <c r="D373" s="44">
        <v>887605.63</v>
      </c>
      <c r="E373" s="89">
        <v>885605.63</v>
      </c>
      <c r="F373" s="90">
        <f t="shared" si="5"/>
        <v>2000</v>
      </c>
    </row>
    <row r="374" spans="1:6">
      <c r="A374" s="41" t="s">
        <v>898</v>
      </c>
      <c r="B374" s="88" t="s">
        <v>527</v>
      </c>
      <c r="C374" s="43" t="s">
        <v>964</v>
      </c>
      <c r="D374" s="44">
        <v>887605.63</v>
      </c>
      <c r="E374" s="89">
        <v>885605.63</v>
      </c>
      <c r="F374" s="90">
        <f t="shared" si="5"/>
        <v>2000</v>
      </c>
    </row>
    <row r="375" spans="1:6">
      <c r="A375" s="41" t="s">
        <v>575</v>
      </c>
      <c r="B375" s="88" t="s">
        <v>527</v>
      </c>
      <c r="C375" s="43" t="s">
        <v>965</v>
      </c>
      <c r="D375" s="44">
        <v>6000</v>
      </c>
      <c r="E375" s="89">
        <v>1803.6</v>
      </c>
      <c r="F375" s="90">
        <f t="shared" si="5"/>
        <v>4196.3999999999996</v>
      </c>
    </row>
    <row r="376" spans="1:6">
      <c r="A376" s="41" t="s">
        <v>581</v>
      </c>
      <c r="B376" s="88" t="s">
        <v>527</v>
      </c>
      <c r="C376" s="43" t="s">
        <v>966</v>
      </c>
      <c r="D376" s="44">
        <v>6000</v>
      </c>
      <c r="E376" s="89">
        <v>1803.6</v>
      </c>
      <c r="F376" s="90">
        <f t="shared" si="5"/>
        <v>4196.3999999999996</v>
      </c>
    </row>
    <row r="377" spans="1:6">
      <c r="A377" s="41" t="s">
        <v>585</v>
      </c>
      <c r="B377" s="88" t="s">
        <v>527</v>
      </c>
      <c r="C377" s="43" t="s">
        <v>967</v>
      </c>
      <c r="D377" s="44">
        <v>2000</v>
      </c>
      <c r="E377" s="89">
        <v>1770</v>
      </c>
      <c r="F377" s="90">
        <f t="shared" si="5"/>
        <v>230</v>
      </c>
    </row>
    <row r="378" spans="1:6">
      <c r="A378" s="41" t="s">
        <v>587</v>
      </c>
      <c r="B378" s="88" t="s">
        <v>527</v>
      </c>
      <c r="C378" s="43" t="s">
        <v>968</v>
      </c>
      <c r="D378" s="44">
        <v>4000</v>
      </c>
      <c r="E378" s="89">
        <v>33.6</v>
      </c>
      <c r="F378" s="90">
        <f t="shared" si="5"/>
        <v>3966.4</v>
      </c>
    </row>
    <row r="379" spans="1:6">
      <c r="A379" s="76" t="s">
        <v>969</v>
      </c>
      <c r="B379" s="77" t="s">
        <v>527</v>
      </c>
      <c r="C379" s="78" t="s">
        <v>970</v>
      </c>
      <c r="D379" s="79">
        <v>205561006.19</v>
      </c>
      <c r="E379" s="80">
        <v>198006735.02000001</v>
      </c>
      <c r="F379" s="81">
        <f t="shared" si="5"/>
        <v>7554271.1699999869</v>
      </c>
    </row>
    <row r="380" spans="1:6" ht="22.5">
      <c r="A380" s="41" t="s">
        <v>551</v>
      </c>
      <c r="B380" s="88" t="s">
        <v>527</v>
      </c>
      <c r="C380" s="43" t="s">
        <v>971</v>
      </c>
      <c r="D380" s="44">
        <v>299000</v>
      </c>
      <c r="E380" s="89" t="s">
        <v>47</v>
      </c>
      <c r="F380" s="90">
        <f t="shared" si="5"/>
        <v>299000</v>
      </c>
    </row>
    <row r="381" spans="1:6" ht="22.5">
      <c r="A381" s="41" t="s">
        <v>553</v>
      </c>
      <c r="B381" s="88" t="s">
        <v>527</v>
      </c>
      <c r="C381" s="43" t="s">
        <v>972</v>
      </c>
      <c r="D381" s="44">
        <v>299000</v>
      </c>
      <c r="E381" s="89" t="s">
        <v>47</v>
      </c>
      <c r="F381" s="90">
        <f t="shared" si="5"/>
        <v>299000</v>
      </c>
    </row>
    <row r="382" spans="1:6">
      <c r="A382" s="41" t="s">
        <v>557</v>
      </c>
      <c r="B382" s="88" t="s">
        <v>527</v>
      </c>
      <c r="C382" s="43" t="s">
        <v>973</v>
      </c>
      <c r="D382" s="44">
        <v>299000</v>
      </c>
      <c r="E382" s="89" t="s">
        <v>47</v>
      </c>
      <c r="F382" s="90">
        <f t="shared" si="5"/>
        <v>299000</v>
      </c>
    </row>
    <row r="383" spans="1:6" ht="22.5">
      <c r="A383" s="41" t="s">
        <v>728</v>
      </c>
      <c r="B383" s="88" t="s">
        <v>527</v>
      </c>
      <c r="C383" s="43" t="s">
        <v>974</v>
      </c>
      <c r="D383" s="44">
        <v>6704000</v>
      </c>
      <c r="E383" s="89" t="s">
        <v>47</v>
      </c>
      <c r="F383" s="90">
        <f t="shared" si="5"/>
        <v>6704000</v>
      </c>
    </row>
    <row r="384" spans="1:6">
      <c r="A384" s="41" t="s">
        <v>730</v>
      </c>
      <c r="B384" s="88" t="s">
        <v>527</v>
      </c>
      <c r="C384" s="43" t="s">
        <v>975</v>
      </c>
      <c r="D384" s="44">
        <v>6704000</v>
      </c>
      <c r="E384" s="89" t="s">
        <v>47</v>
      </c>
      <c r="F384" s="90">
        <f t="shared" si="5"/>
        <v>6704000</v>
      </c>
    </row>
    <row r="385" spans="1:6" ht="22.5">
      <c r="A385" s="41" t="s">
        <v>732</v>
      </c>
      <c r="B385" s="88" t="s">
        <v>527</v>
      </c>
      <c r="C385" s="43" t="s">
        <v>976</v>
      </c>
      <c r="D385" s="44">
        <v>6704000</v>
      </c>
      <c r="E385" s="89" t="s">
        <v>47</v>
      </c>
      <c r="F385" s="90">
        <f t="shared" si="5"/>
        <v>6704000</v>
      </c>
    </row>
    <row r="386" spans="1:6" ht="22.5">
      <c r="A386" s="41" t="s">
        <v>569</v>
      </c>
      <c r="B386" s="88" t="s">
        <v>527</v>
      </c>
      <c r="C386" s="43" t="s">
        <v>977</v>
      </c>
      <c r="D386" s="44">
        <v>198558006.19</v>
      </c>
      <c r="E386" s="89">
        <v>198006735.02000001</v>
      </c>
      <c r="F386" s="90">
        <f t="shared" si="5"/>
        <v>551271.16999998689</v>
      </c>
    </row>
    <row r="387" spans="1:6">
      <c r="A387" s="41" t="s">
        <v>735</v>
      </c>
      <c r="B387" s="88" t="s">
        <v>527</v>
      </c>
      <c r="C387" s="43" t="s">
        <v>978</v>
      </c>
      <c r="D387" s="44">
        <v>79340213.590000004</v>
      </c>
      <c r="E387" s="89">
        <v>79330500.870000005</v>
      </c>
      <c r="F387" s="90">
        <f t="shared" si="5"/>
        <v>9712.7199999988079</v>
      </c>
    </row>
    <row r="388" spans="1:6" ht="33.75">
      <c r="A388" s="41" t="s">
        <v>737</v>
      </c>
      <c r="B388" s="88" t="s">
        <v>527</v>
      </c>
      <c r="C388" s="43" t="s">
        <v>979</v>
      </c>
      <c r="D388" s="44">
        <v>71845709.640000001</v>
      </c>
      <c r="E388" s="89">
        <v>71845709.640000001</v>
      </c>
      <c r="F388" s="90" t="str">
        <f t="shared" si="5"/>
        <v>-</v>
      </c>
    </row>
    <row r="389" spans="1:6">
      <c r="A389" s="41" t="s">
        <v>739</v>
      </c>
      <c r="B389" s="88" t="s">
        <v>527</v>
      </c>
      <c r="C389" s="43" t="s">
        <v>980</v>
      </c>
      <c r="D389" s="44">
        <v>7494503.9500000002</v>
      </c>
      <c r="E389" s="89">
        <v>7484791.2300000004</v>
      </c>
      <c r="F389" s="90">
        <f t="shared" si="5"/>
        <v>9712.7199999997392</v>
      </c>
    </row>
    <row r="390" spans="1:6">
      <c r="A390" s="41" t="s">
        <v>894</v>
      </c>
      <c r="B390" s="88" t="s">
        <v>527</v>
      </c>
      <c r="C390" s="43" t="s">
        <v>981</v>
      </c>
      <c r="D390" s="44">
        <v>119217792.59999999</v>
      </c>
      <c r="E390" s="89">
        <v>118676234.15000001</v>
      </c>
      <c r="F390" s="90">
        <f t="shared" si="5"/>
        <v>541558.44999998808</v>
      </c>
    </row>
    <row r="391" spans="1:6" ht="33.75">
      <c r="A391" s="41" t="s">
        <v>896</v>
      </c>
      <c r="B391" s="88" t="s">
        <v>527</v>
      </c>
      <c r="C391" s="43" t="s">
        <v>982</v>
      </c>
      <c r="D391" s="44">
        <v>94971790.180000007</v>
      </c>
      <c r="E391" s="89">
        <v>94971790.180000007</v>
      </c>
      <c r="F391" s="90" t="str">
        <f t="shared" si="5"/>
        <v>-</v>
      </c>
    </row>
    <row r="392" spans="1:6">
      <c r="A392" s="41" t="s">
        <v>898</v>
      </c>
      <c r="B392" s="88" t="s">
        <v>527</v>
      </c>
      <c r="C392" s="43" t="s">
        <v>983</v>
      </c>
      <c r="D392" s="44">
        <v>24246002.420000002</v>
      </c>
      <c r="E392" s="89">
        <v>23704443.969999999</v>
      </c>
      <c r="F392" s="90">
        <f t="shared" si="5"/>
        <v>541558.45000000298</v>
      </c>
    </row>
    <row r="393" spans="1:6">
      <c r="A393" s="76" t="s">
        <v>984</v>
      </c>
      <c r="B393" s="77" t="s">
        <v>527</v>
      </c>
      <c r="C393" s="78" t="s">
        <v>985</v>
      </c>
      <c r="D393" s="79">
        <v>182157753.46000001</v>
      </c>
      <c r="E393" s="80">
        <v>181858753.46000001</v>
      </c>
      <c r="F393" s="81">
        <f t="shared" si="5"/>
        <v>299000</v>
      </c>
    </row>
    <row r="394" spans="1:6" ht="22.5">
      <c r="A394" s="41" t="s">
        <v>551</v>
      </c>
      <c r="B394" s="88" t="s">
        <v>527</v>
      </c>
      <c r="C394" s="43" t="s">
        <v>986</v>
      </c>
      <c r="D394" s="44">
        <v>299000</v>
      </c>
      <c r="E394" s="89" t="s">
        <v>47</v>
      </c>
      <c r="F394" s="90">
        <f t="shared" si="5"/>
        <v>299000</v>
      </c>
    </row>
    <row r="395" spans="1:6" ht="22.5">
      <c r="A395" s="41" t="s">
        <v>553</v>
      </c>
      <c r="B395" s="88" t="s">
        <v>527</v>
      </c>
      <c r="C395" s="43" t="s">
        <v>987</v>
      </c>
      <c r="D395" s="44">
        <v>299000</v>
      </c>
      <c r="E395" s="89" t="s">
        <v>47</v>
      </c>
      <c r="F395" s="90">
        <f t="shared" si="5"/>
        <v>299000</v>
      </c>
    </row>
    <row r="396" spans="1:6">
      <c r="A396" s="41" t="s">
        <v>557</v>
      </c>
      <c r="B396" s="88" t="s">
        <v>527</v>
      </c>
      <c r="C396" s="43" t="s">
        <v>988</v>
      </c>
      <c r="D396" s="44">
        <v>299000</v>
      </c>
      <c r="E396" s="89" t="s">
        <v>47</v>
      </c>
      <c r="F396" s="90">
        <f t="shared" si="5"/>
        <v>299000</v>
      </c>
    </row>
    <row r="397" spans="1:6" ht="22.5">
      <c r="A397" s="41" t="s">
        <v>569</v>
      </c>
      <c r="B397" s="88" t="s">
        <v>527</v>
      </c>
      <c r="C397" s="43" t="s">
        <v>989</v>
      </c>
      <c r="D397" s="44">
        <v>181858753.46000001</v>
      </c>
      <c r="E397" s="89">
        <v>181858753.46000001</v>
      </c>
      <c r="F397" s="90" t="str">
        <f t="shared" si="5"/>
        <v>-</v>
      </c>
    </row>
    <row r="398" spans="1:6">
      <c r="A398" s="41" t="s">
        <v>735</v>
      </c>
      <c r="B398" s="88" t="s">
        <v>527</v>
      </c>
      <c r="C398" s="43" t="s">
        <v>990</v>
      </c>
      <c r="D398" s="44">
        <v>74766669.319999993</v>
      </c>
      <c r="E398" s="89">
        <v>74766669.319999993</v>
      </c>
      <c r="F398" s="90" t="str">
        <f t="shared" si="5"/>
        <v>-</v>
      </c>
    </row>
    <row r="399" spans="1:6" ht="33.75">
      <c r="A399" s="41" t="s">
        <v>737</v>
      </c>
      <c r="B399" s="88" t="s">
        <v>527</v>
      </c>
      <c r="C399" s="43" t="s">
        <v>991</v>
      </c>
      <c r="D399" s="44">
        <v>71845709.640000001</v>
      </c>
      <c r="E399" s="89">
        <v>71845709.640000001</v>
      </c>
      <c r="F399" s="90" t="str">
        <f t="shared" ref="F399:F462" si="6">IF(OR(D399="-",IF(E399="-",0,E399)&gt;=IF(D399="-",0,D399)),"-",IF(D399="-",0,D399)-IF(E399="-",0,E399))</f>
        <v>-</v>
      </c>
    </row>
    <row r="400" spans="1:6">
      <c r="A400" s="41" t="s">
        <v>739</v>
      </c>
      <c r="B400" s="88" t="s">
        <v>527</v>
      </c>
      <c r="C400" s="43" t="s">
        <v>992</v>
      </c>
      <c r="D400" s="44">
        <v>2920959.68</v>
      </c>
      <c r="E400" s="89">
        <v>2920959.68</v>
      </c>
      <c r="F400" s="90" t="str">
        <f t="shared" si="6"/>
        <v>-</v>
      </c>
    </row>
    <row r="401" spans="1:6">
      <c r="A401" s="41" t="s">
        <v>894</v>
      </c>
      <c r="B401" s="88" t="s">
        <v>527</v>
      </c>
      <c r="C401" s="43" t="s">
        <v>993</v>
      </c>
      <c r="D401" s="44">
        <v>107092084.14</v>
      </c>
      <c r="E401" s="89">
        <v>107092084.14</v>
      </c>
      <c r="F401" s="90" t="str">
        <f t="shared" si="6"/>
        <v>-</v>
      </c>
    </row>
    <row r="402" spans="1:6" ht="33.75">
      <c r="A402" s="41" t="s">
        <v>896</v>
      </c>
      <c r="B402" s="88" t="s">
        <v>527</v>
      </c>
      <c r="C402" s="43" t="s">
        <v>994</v>
      </c>
      <c r="D402" s="44">
        <v>94971790.180000007</v>
      </c>
      <c r="E402" s="89">
        <v>94971790.180000007</v>
      </c>
      <c r="F402" s="90" t="str">
        <f t="shared" si="6"/>
        <v>-</v>
      </c>
    </row>
    <row r="403" spans="1:6">
      <c r="A403" s="41" t="s">
        <v>898</v>
      </c>
      <c r="B403" s="88" t="s">
        <v>527</v>
      </c>
      <c r="C403" s="43" t="s">
        <v>995</v>
      </c>
      <c r="D403" s="44">
        <v>12120293.960000001</v>
      </c>
      <c r="E403" s="89">
        <v>12120293.960000001</v>
      </c>
      <c r="F403" s="90" t="str">
        <f t="shared" si="6"/>
        <v>-</v>
      </c>
    </row>
    <row r="404" spans="1:6">
      <c r="A404" s="76" t="s">
        <v>996</v>
      </c>
      <c r="B404" s="77" t="s">
        <v>527</v>
      </c>
      <c r="C404" s="78" t="s">
        <v>997</v>
      </c>
      <c r="D404" s="79">
        <v>23403252.73</v>
      </c>
      <c r="E404" s="80">
        <v>16147981.560000001</v>
      </c>
      <c r="F404" s="81">
        <f t="shared" si="6"/>
        <v>7255271.1699999999</v>
      </c>
    </row>
    <row r="405" spans="1:6" ht="22.5">
      <c r="A405" s="41" t="s">
        <v>728</v>
      </c>
      <c r="B405" s="88" t="s">
        <v>527</v>
      </c>
      <c r="C405" s="43" t="s">
        <v>998</v>
      </c>
      <c r="D405" s="44">
        <v>6704000</v>
      </c>
      <c r="E405" s="89" t="s">
        <v>47</v>
      </c>
      <c r="F405" s="90">
        <f t="shared" si="6"/>
        <v>6704000</v>
      </c>
    </row>
    <row r="406" spans="1:6">
      <c r="A406" s="41" t="s">
        <v>730</v>
      </c>
      <c r="B406" s="88" t="s">
        <v>527</v>
      </c>
      <c r="C406" s="43" t="s">
        <v>999</v>
      </c>
      <c r="D406" s="44">
        <v>6704000</v>
      </c>
      <c r="E406" s="89" t="s">
        <v>47</v>
      </c>
      <c r="F406" s="90">
        <f t="shared" si="6"/>
        <v>6704000</v>
      </c>
    </row>
    <row r="407" spans="1:6" ht="22.5">
      <c r="A407" s="41" t="s">
        <v>732</v>
      </c>
      <c r="B407" s="88" t="s">
        <v>527</v>
      </c>
      <c r="C407" s="43" t="s">
        <v>1000</v>
      </c>
      <c r="D407" s="44">
        <v>6704000</v>
      </c>
      <c r="E407" s="89" t="s">
        <v>47</v>
      </c>
      <c r="F407" s="90">
        <f t="shared" si="6"/>
        <v>6704000</v>
      </c>
    </row>
    <row r="408" spans="1:6" ht="22.5">
      <c r="A408" s="41" t="s">
        <v>569</v>
      </c>
      <c r="B408" s="88" t="s">
        <v>527</v>
      </c>
      <c r="C408" s="43" t="s">
        <v>1001</v>
      </c>
      <c r="D408" s="44">
        <v>16699252.73</v>
      </c>
      <c r="E408" s="89">
        <v>16147981.560000001</v>
      </c>
      <c r="F408" s="90">
        <f t="shared" si="6"/>
        <v>551271.16999999993</v>
      </c>
    </row>
    <row r="409" spans="1:6">
      <c r="A409" s="41" t="s">
        <v>735</v>
      </c>
      <c r="B409" s="88" t="s">
        <v>527</v>
      </c>
      <c r="C409" s="43" t="s">
        <v>1002</v>
      </c>
      <c r="D409" s="44">
        <v>4573544.2699999996</v>
      </c>
      <c r="E409" s="89">
        <v>4563831.55</v>
      </c>
      <c r="F409" s="90">
        <f t="shared" si="6"/>
        <v>9712.7199999997392</v>
      </c>
    </row>
    <row r="410" spans="1:6">
      <c r="A410" s="41" t="s">
        <v>739</v>
      </c>
      <c r="B410" s="88" t="s">
        <v>527</v>
      </c>
      <c r="C410" s="43" t="s">
        <v>1003</v>
      </c>
      <c r="D410" s="44">
        <v>4573544.2699999996</v>
      </c>
      <c r="E410" s="89">
        <v>4563831.55</v>
      </c>
      <c r="F410" s="90">
        <f t="shared" si="6"/>
        <v>9712.7199999997392</v>
      </c>
    </row>
    <row r="411" spans="1:6">
      <c r="A411" s="41" t="s">
        <v>894</v>
      </c>
      <c r="B411" s="88" t="s">
        <v>527</v>
      </c>
      <c r="C411" s="43" t="s">
        <v>1004</v>
      </c>
      <c r="D411" s="44">
        <v>12125708.460000001</v>
      </c>
      <c r="E411" s="89">
        <v>11584150.01</v>
      </c>
      <c r="F411" s="90">
        <f t="shared" si="6"/>
        <v>541558.45000000112</v>
      </c>
    </row>
    <row r="412" spans="1:6">
      <c r="A412" s="41" t="s">
        <v>898</v>
      </c>
      <c r="B412" s="88" t="s">
        <v>527</v>
      </c>
      <c r="C412" s="43" t="s">
        <v>1005</v>
      </c>
      <c r="D412" s="44">
        <v>12125708.460000001</v>
      </c>
      <c r="E412" s="89">
        <v>11584150.01</v>
      </c>
      <c r="F412" s="90">
        <f t="shared" si="6"/>
        <v>541558.45000000112</v>
      </c>
    </row>
    <row r="413" spans="1:6">
      <c r="A413" s="76" t="s">
        <v>1006</v>
      </c>
      <c r="B413" s="77" t="s">
        <v>527</v>
      </c>
      <c r="C413" s="78" t="s">
        <v>1007</v>
      </c>
      <c r="D413" s="79">
        <v>149030676.38</v>
      </c>
      <c r="E413" s="80">
        <v>138415941.38</v>
      </c>
      <c r="F413" s="81">
        <f t="shared" si="6"/>
        <v>10614735</v>
      </c>
    </row>
    <row r="414" spans="1:6" ht="45">
      <c r="A414" s="41" t="s">
        <v>531</v>
      </c>
      <c r="B414" s="88" t="s">
        <v>527</v>
      </c>
      <c r="C414" s="43" t="s">
        <v>1008</v>
      </c>
      <c r="D414" s="44">
        <v>7750</v>
      </c>
      <c r="E414" s="89">
        <v>4617.04</v>
      </c>
      <c r="F414" s="90">
        <f t="shared" si="6"/>
        <v>3132.96</v>
      </c>
    </row>
    <row r="415" spans="1:6">
      <c r="A415" s="41" t="s">
        <v>533</v>
      </c>
      <c r="B415" s="88" t="s">
        <v>527</v>
      </c>
      <c r="C415" s="43" t="s">
        <v>1009</v>
      </c>
      <c r="D415" s="44">
        <v>3000</v>
      </c>
      <c r="E415" s="89">
        <v>1966.45</v>
      </c>
      <c r="F415" s="90">
        <f t="shared" si="6"/>
        <v>1033.55</v>
      </c>
    </row>
    <row r="416" spans="1:6" ht="22.5">
      <c r="A416" s="41" t="s">
        <v>537</v>
      </c>
      <c r="B416" s="88" t="s">
        <v>527</v>
      </c>
      <c r="C416" s="43" t="s">
        <v>1010</v>
      </c>
      <c r="D416" s="44">
        <v>3000</v>
      </c>
      <c r="E416" s="89">
        <v>1966.45</v>
      </c>
      <c r="F416" s="90">
        <f t="shared" si="6"/>
        <v>1033.55</v>
      </c>
    </row>
    <row r="417" spans="1:6" ht="22.5">
      <c r="A417" s="41" t="s">
        <v>541</v>
      </c>
      <c r="B417" s="88" t="s">
        <v>527</v>
      </c>
      <c r="C417" s="43" t="s">
        <v>1011</v>
      </c>
      <c r="D417" s="44">
        <v>4750</v>
      </c>
      <c r="E417" s="89">
        <v>2650.59</v>
      </c>
      <c r="F417" s="90">
        <f t="shared" si="6"/>
        <v>2099.41</v>
      </c>
    </row>
    <row r="418" spans="1:6" ht="22.5">
      <c r="A418" s="41" t="s">
        <v>545</v>
      </c>
      <c r="B418" s="88" t="s">
        <v>527</v>
      </c>
      <c r="C418" s="43" t="s">
        <v>1012</v>
      </c>
      <c r="D418" s="44">
        <v>4750</v>
      </c>
      <c r="E418" s="89">
        <v>2650.59</v>
      </c>
      <c r="F418" s="90">
        <f t="shared" si="6"/>
        <v>2099.41</v>
      </c>
    </row>
    <row r="419" spans="1:6" ht="22.5">
      <c r="A419" s="41" t="s">
        <v>551</v>
      </c>
      <c r="B419" s="88" t="s">
        <v>527</v>
      </c>
      <c r="C419" s="43" t="s">
        <v>1013</v>
      </c>
      <c r="D419" s="44">
        <v>4838491.5</v>
      </c>
      <c r="E419" s="89">
        <v>4549921</v>
      </c>
      <c r="F419" s="90">
        <f t="shared" si="6"/>
        <v>288570.5</v>
      </c>
    </row>
    <row r="420" spans="1:6" ht="22.5">
      <c r="A420" s="41" t="s">
        <v>553</v>
      </c>
      <c r="B420" s="88" t="s">
        <v>527</v>
      </c>
      <c r="C420" s="43" t="s">
        <v>1014</v>
      </c>
      <c r="D420" s="44">
        <v>4838491.5</v>
      </c>
      <c r="E420" s="89">
        <v>4549921</v>
      </c>
      <c r="F420" s="90">
        <f t="shared" si="6"/>
        <v>288570.5</v>
      </c>
    </row>
    <row r="421" spans="1:6">
      <c r="A421" s="41" t="s">
        <v>557</v>
      </c>
      <c r="B421" s="88" t="s">
        <v>527</v>
      </c>
      <c r="C421" s="43" t="s">
        <v>1015</v>
      </c>
      <c r="D421" s="44">
        <v>4838491.5</v>
      </c>
      <c r="E421" s="89">
        <v>4549921</v>
      </c>
      <c r="F421" s="90">
        <f t="shared" si="6"/>
        <v>288570.5</v>
      </c>
    </row>
    <row r="422" spans="1:6">
      <c r="A422" s="41" t="s">
        <v>563</v>
      </c>
      <c r="B422" s="88" t="s">
        <v>527</v>
      </c>
      <c r="C422" s="43" t="s">
        <v>1016</v>
      </c>
      <c r="D422" s="44">
        <v>53697334.380000003</v>
      </c>
      <c r="E422" s="89">
        <v>53178233.810000002</v>
      </c>
      <c r="F422" s="90">
        <f t="shared" si="6"/>
        <v>519100.5700000003</v>
      </c>
    </row>
    <row r="423" spans="1:6">
      <c r="A423" s="41" t="s">
        <v>1017</v>
      </c>
      <c r="B423" s="88" t="s">
        <v>527</v>
      </c>
      <c r="C423" s="43" t="s">
        <v>1018</v>
      </c>
      <c r="D423" s="44">
        <v>35972167.939999998</v>
      </c>
      <c r="E423" s="89">
        <v>35972167.939999998</v>
      </c>
      <c r="F423" s="90" t="str">
        <f t="shared" si="6"/>
        <v>-</v>
      </c>
    </row>
    <row r="424" spans="1:6">
      <c r="A424" s="41" t="s">
        <v>1019</v>
      </c>
      <c r="B424" s="88" t="s">
        <v>527</v>
      </c>
      <c r="C424" s="43" t="s">
        <v>1020</v>
      </c>
      <c r="D424" s="44">
        <v>18102126</v>
      </c>
      <c r="E424" s="89">
        <v>18102126</v>
      </c>
      <c r="F424" s="90" t="str">
        <f t="shared" si="6"/>
        <v>-</v>
      </c>
    </row>
    <row r="425" spans="1:6" ht="22.5">
      <c r="A425" s="41" t="s">
        <v>1021</v>
      </c>
      <c r="B425" s="88" t="s">
        <v>527</v>
      </c>
      <c r="C425" s="43" t="s">
        <v>1022</v>
      </c>
      <c r="D425" s="44">
        <v>17870041.940000001</v>
      </c>
      <c r="E425" s="89">
        <v>17870041.940000001</v>
      </c>
      <c r="F425" s="90" t="str">
        <f t="shared" si="6"/>
        <v>-</v>
      </c>
    </row>
    <row r="426" spans="1:6" ht="22.5">
      <c r="A426" s="41" t="s">
        <v>1023</v>
      </c>
      <c r="B426" s="88" t="s">
        <v>527</v>
      </c>
      <c r="C426" s="43" t="s">
        <v>1024</v>
      </c>
      <c r="D426" s="44">
        <v>17506766.440000001</v>
      </c>
      <c r="E426" s="89">
        <v>16987665.870000001</v>
      </c>
      <c r="F426" s="90">
        <f t="shared" si="6"/>
        <v>519100.5700000003</v>
      </c>
    </row>
    <row r="427" spans="1:6" ht="22.5">
      <c r="A427" s="41" t="s">
        <v>1025</v>
      </c>
      <c r="B427" s="88" t="s">
        <v>527</v>
      </c>
      <c r="C427" s="43" t="s">
        <v>1026</v>
      </c>
      <c r="D427" s="44">
        <v>1415642.44</v>
      </c>
      <c r="E427" s="89">
        <v>1415642</v>
      </c>
      <c r="F427" s="90">
        <f t="shared" si="6"/>
        <v>0.43999999994412065</v>
      </c>
    </row>
    <row r="428" spans="1:6">
      <c r="A428" s="41" t="s">
        <v>1027</v>
      </c>
      <c r="B428" s="88" t="s">
        <v>527</v>
      </c>
      <c r="C428" s="43" t="s">
        <v>1028</v>
      </c>
      <c r="D428" s="44">
        <v>8818054</v>
      </c>
      <c r="E428" s="89">
        <v>8818054</v>
      </c>
      <c r="F428" s="90" t="str">
        <f t="shared" si="6"/>
        <v>-</v>
      </c>
    </row>
    <row r="429" spans="1:6" ht="22.5">
      <c r="A429" s="41" t="s">
        <v>1029</v>
      </c>
      <c r="B429" s="88" t="s">
        <v>527</v>
      </c>
      <c r="C429" s="43" t="s">
        <v>1030</v>
      </c>
      <c r="D429" s="44">
        <v>7273070</v>
      </c>
      <c r="E429" s="89">
        <v>6753969.8700000001</v>
      </c>
      <c r="F429" s="90">
        <f t="shared" si="6"/>
        <v>519100.12999999989</v>
      </c>
    </row>
    <row r="430" spans="1:6">
      <c r="A430" s="41" t="s">
        <v>1031</v>
      </c>
      <c r="B430" s="88" t="s">
        <v>527</v>
      </c>
      <c r="C430" s="43" t="s">
        <v>1032</v>
      </c>
      <c r="D430" s="44">
        <v>218400</v>
      </c>
      <c r="E430" s="89">
        <v>218400</v>
      </c>
      <c r="F430" s="90" t="str">
        <f t="shared" si="6"/>
        <v>-</v>
      </c>
    </row>
    <row r="431" spans="1:6" ht="22.5">
      <c r="A431" s="41" t="s">
        <v>728</v>
      </c>
      <c r="B431" s="88" t="s">
        <v>527</v>
      </c>
      <c r="C431" s="43" t="s">
        <v>1033</v>
      </c>
      <c r="D431" s="44">
        <v>16824748.5</v>
      </c>
      <c r="E431" s="89">
        <v>16743921.529999999</v>
      </c>
      <c r="F431" s="90">
        <f t="shared" si="6"/>
        <v>80826.970000000671</v>
      </c>
    </row>
    <row r="432" spans="1:6">
      <c r="A432" s="41" t="s">
        <v>730</v>
      </c>
      <c r="B432" s="88" t="s">
        <v>527</v>
      </c>
      <c r="C432" s="43" t="s">
        <v>1034</v>
      </c>
      <c r="D432" s="44">
        <v>16824748.5</v>
      </c>
      <c r="E432" s="89">
        <v>16743921.529999999</v>
      </c>
      <c r="F432" s="90">
        <f t="shared" si="6"/>
        <v>80826.970000000671</v>
      </c>
    </row>
    <row r="433" spans="1:6" ht="22.5">
      <c r="A433" s="41" t="s">
        <v>804</v>
      </c>
      <c r="B433" s="88" t="s">
        <v>527</v>
      </c>
      <c r="C433" s="43" t="s">
        <v>1035</v>
      </c>
      <c r="D433" s="44">
        <v>16824748.5</v>
      </c>
      <c r="E433" s="89">
        <v>16743921.529999999</v>
      </c>
      <c r="F433" s="90">
        <f t="shared" si="6"/>
        <v>80826.970000000671</v>
      </c>
    </row>
    <row r="434" spans="1:6" ht="22.5">
      <c r="A434" s="41" t="s">
        <v>569</v>
      </c>
      <c r="B434" s="88" t="s">
        <v>527</v>
      </c>
      <c r="C434" s="43" t="s">
        <v>1036</v>
      </c>
      <c r="D434" s="44">
        <v>73662352</v>
      </c>
      <c r="E434" s="89">
        <v>63939248</v>
      </c>
      <c r="F434" s="90">
        <f t="shared" si="6"/>
        <v>9723104</v>
      </c>
    </row>
    <row r="435" spans="1:6">
      <c r="A435" s="41" t="s">
        <v>735</v>
      </c>
      <c r="B435" s="88" t="s">
        <v>527</v>
      </c>
      <c r="C435" s="43" t="s">
        <v>1037</v>
      </c>
      <c r="D435" s="44">
        <v>7653423</v>
      </c>
      <c r="E435" s="89">
        <v>7104107</v>
      </c>
      <c r="F435" s="90">
        <f t="shared" si="6"/>
        <v>549316</v>
      </c>
    </row>
    <row r="436" spans="1:6">
      <c r="A436" s="41" t="s">
        <v>739</v>
      </c>
      <c r="B436" s="88" t="s">
        <v>527</v>
      </c>
      <c r="C436" s="43" t="s">
        <v>1038</v>
      </c>
      <c r="D436" s="44">
        <v>7653423</v>
      </c>
      <c r="E436" s="89">
        <v>7104107</v>
      </c>
      <c r="F436" s="90">
        <f t="shared" si="6"/>
        <v>549316</v>
      </c>
    </row>
    <row r="437" spans="1:6">
      <c r="A437" s="41" t="s">
        <v>894</v>
      </c>
      <c r="B437" s="88" t="s">
        <v>527</v>
      </c>
      <c r="C437" s="43" t="s">
        <v>1039</v>
      </c>
      <c r="D437" s="44">
        <v>62548604</v>
      </c>
      <c r="E437" s="89">
        <v>53374816</v>
      </c>
      <c r="F437" s="90">
        <f t="shared" si="6"/>
        <v>9173788</v>
      </c>
    </row>
    <row r="438" spans="1:6" ht="33.75">
      <c r="A438" s="41" t="s">
        <v>896</v>
      </c>
      <c r="B438" s="88" t="s">
        <v>527</v>
      </c>
      <c r="C438" s="43" t="s">
        <v>1040</v>
      </c>
      <c r="D438" s="44">
        <v>62198604</v>
      </c>
      <c r="E438" s="89">
        <v>53024816</v>
      </c>
      <c r="F438" s="90">
        <f t="shared" si="6"/>
        <v>9173788</v>
      </c>
    </row>
    <row r="439" spans="1:6">
      <c r="A439" s="41" t="s">
        <v>898</v>
      </c>
      <c r="B439" s="88" t="s">
        <v>527</v>
      </c>
      <c r="C439" s="43" t="s">
        <v>1041</v>
      </c>
      <c r="D439" s="44">
        <v>350000</v>
      </c>
      <c r="E439" s="89">
        <v>350000</v>
      </c>
      <c r="F439" s="90" t="str">
        <f t="shared" si="6"/>
        <v>-</v>
      </c>
    </row>
    <row r="440" spans="1:6" ht="33.75">
      <c r="A440" s="41" t="s">
        <v>571</v>
      </c>
      <c r="B440" s="88" t="s">
        <v>527</v>
      </c>
      <c r="C440" s="43" t="s">
        <v>1042</v>
      </c>
      <c r="D440" s="44">
        <v>3460325</v>
      </c>
      <c r="E440" s="89">
        <v>3460325</v>
      </c>
      <c r="F440" s="90" t="str">
        <f t="shared" si="6"/>
        <v>-</v>
      </c>
    </row>
    <row r="441" spans="1:6" ht="22.5">
      <c r="A441" s="41" t="s">
        <v>1043</v>
      </c>
      <c r="B441" s="88" t="s">
        <v>527</v>
      </c>
      <c r="C441" s="43" t="s">
        <v>1044</v>
      </c>
      <c r="D441" s="44">
        <v>1354000</v>
      </c>
      <c r="E441" s="89">
        <v>1354000</v>
      </c>
      <c r="F441" s="90" t="str">
        <f t="shared" si="6"/>
        <v>-</v>
      </c>
    </row>
    <row r="442" spans="1:6" ht="22.5">
      <c r="A442" s="41" t="s">
        <v>573</v>
      </c>
      <c r="B442" s="88" t="s">
        <v>527</v>
      </c>
      <c r="C442" s="43" t="s">
        <v>1045</v>
      </c>
      <c r="D442" s="44">
        <v>2106325</v>
      </c>
      <c r="E442" s="89">
        <v>2106325</v>
      </c>
      <c r="F442" s="90" t="str">
        <f t="shared" si="6"/>
        <v>-</v>
      </c>
    </row>
    <row r="443" spans="1:6">
      <c r="A443" s="76" t="s">
        <v>1046</v>
      </c>
      <c r="B443" s="77" t="s">
        <v>527</v>
      </c>
      <c r="C443" s="78" t="s">
        <v>1047</v>
      </c>
      <c r="D443" s="79">
        <v>82770770.379999995</v>
      </c>
      <c r="E443" s="80">
        <v>73097115.939999998</v>
      </c>
      <c r="F443" s="81">
        <f t="shared" si="6"/>
        <v>9673654.4399999976</v>
      </c>
    </row>
    <row r="444" spans="1:6" ht="22.5">
      <c r="A444" s="41" t="s">
        <v>551</v>
      </c>
      <c r="B444" s="88" t="s">
        <v>527</v>
      </c>
      <c r="C444" s="43" t="s">
        <v>1048</v>
      </c>
      <c r="D444" s="44">
        <v>1154200</v>
      </c>
      <c r="E444" s="89">
        <v>865650</v>
      </c>
      <c r="F444" s="90">
        <f t="shared" si="6"/>
        <v>288550</v>
      </c>
    </row>
    <row r="445" spans="1:6" ht="22.5">
      <c r="A445" s="41" t="s">
        <v>553</v>
      </c>
      <c r="B445" s="88" t="s">
        <v>527</v>
      </c>
      <c r="C445" s="43" t="s">
        <v>1049</v>
      </c>
      <c r="D445" s="44">
        <v>1154200</v>
      </c>
      <c r="E445" s="89">
        <v>865650</v>
      </c>
      <c r="F445" s="90">
        <f t="shared" si="6"/>
        <v>288550</v>
      </c>
    </row>
    <row r="446" spans="1:6">
      <c r="A446" s="41" t="s">
        <v>557</v>
      </c>
      <c r="B446" s="88" t="s">
        <v>527</v>
      </c>
      <c r="C446" s="43" t="s">
        <v>1050</v>
      </c>
      <c r="D446" s="44">
        <v>1154200</v>
      </c>
      <c r="E446" s="89">
        <v>865650</v>
      </c>
      <c r="F446" s="90">
        <f t="shared" si="6"/>
        <v>288550</v>
      </c>
    </row>
    <row r="447" spans="1:6">
      <c r="A447" s="41" t="s">
        <v>563</v>
      </c>
      <c r="B447" s="88" t="s">
        <v>527</v>
      </c>
      <c r="C447" s="43" t="s">
        <v>1051</v>
      </c>
      <c r="D447" s="44">
        <v>17617170.379999999</v>
      </c>
      <c r="E447" s="89">
        <v>17495169.940000001</v>
      </c>
      <c r="F447" s="90">
        <f t="shared" si="6"/>
        <v>122000.43999999762</v>
      </c>
    </row>
    <row r="448" spans="1:6">
      <c r="A448" s="41" t="s">
        <v>1017</v>
      </c>
      <c r="B448" s="88" t="s">
        <v>527</v>
      </c>
      <c r="C448" s="43" t="s">
        <v>1052</v>
      </c>
      <c r="D448" s="44">
        <v>6632241.9400000004</v>
      </c>
      <c r="E448" s="89">
        <v>6632241.9400000004</v>
      </c>
      <c r="F448" s="90" t="str">
        <f t="shared" si="6"/>
        <v>-</v>
      </c>
    </row>
    <row r="449" spans="1:6" ht="22.5">
      <c r="A449" s="41" t="s">
        <v>1021</v>
      </c>
      <c r="B449" s="88" t="s">
        <v>527</v>
      </c>
      <c r="C449" s="43" t="s">
        <v>1053</v>
      </c>
      <c r="D449" s="44">
        <v>6632241.9400000004</v>
      </c>
      <c r="E449" s="89">
        <v>6632241.9400000004</v>
      </c>
      <c r="F449" s="90" t="str">
        <f t="shared" si="6"/>
        <v>-</v>
      </c>
    </row>
    <row r="450" spans="1:6" ht="22.5">
      <c r="A450" s="41" t="s">
        <v>1023</v>
      </c>
      <c r="B450" s="88" t="s">
        <v>527</v>
      </c>
      <c r="C450" s="43" t="s">
        <v>1054</v>
      </c>
      <c r="D450" s="44">
        <v>10984928.439999999</v>
      </c>
      <c r="E450" s="89">
        <v>10862928</v>
      </c>
      <c r="F450" s="90">
        <f t="shared" si="6"/>
        <v>122000.43999999948</v>
      </c>
    </row>
    <row r="451" spans="1:6" ht="22.5">
      <c r="A451" s="41" t="s">
        <v>1025</v>
      </c>
      <c r="B451" s="88" t="s">
        <v>527</v>
      </c>
      <c r="C451" s="43" t="s">
        <v>1055</v>
      </c>
      <c r="D451" s="44">
        <v>1415642.44</v>
      </c>
      <c r="E451" s="89">
        <v>1415642</v>
      </c>
      <c r="F451" s="90">
        <f t="shared" si="6"/>
        <v>0.43999999994412065</v>
      </c>
    </row>
    <row r="452" spans="1:6">
      <c r="A452" s="41" t="s">
        <v>1027</v>
      </c>
      <c r="B452" s="88" t="s">
        <v>527</v>
      </c>
      <c r="C452" s="43" t="s">
        <v>1056</v>
      </c>
      <c r="D452" s="44">
        <v>7300816</v>
      </c>
      <c r="E452" s="89">
        <v>7300816</v>
      </c>
      <c r="F452" s="90" t="str">
        <f t="shared" si="6"/>
        <v>-</v>
      </c>
    </row>
    <row r="453" spans="1:6" ht="22.5">
      <c r="A453" s="41" t="s">
        <v>1029</v>
      </c>
      <c r="B453" s="88" t="s">
        <v>527</v>
      </c>
      <c r="C453" s="43" t="s">
        <v>1057</v>
      </c>
      <c r="D453" s="44">
        <v>2268470</v>
      </c>
      <c r="E453" s="89">
        <v>2146470</v>
      </c>
      <c r="F453" s="90">
        <f t="shared" si="6"/>
        <v>122000</v>
      </c>
    </row>
    <row r="454" spans="1:6" ht="22.5">
      <c r="A454" s="41" t="s">
        <v>569</v>
      </c>
      <c r="B454" s="88" t="s">
        <v>527</v>
      </c>
      <c r="C454" s="43" t="s">
        <v>1058</v>
      </c>
      <c r="D454" s="44">
        <v>63999400</v>
      </c>
      <c r="E454" s="89">
        <v>54736296</v>
      </c>
      <c r="F454" s="90">
        <f t="shared" si="6"/>
        <v>9263104</v>
      </c>
    </row>
    <row r="455" spans="1:6">
      <c r="A455" s="41" t="s">
        <v>735</v>
      </c>
      <c r="B455" s="88" t="s">
        <v>527</v>
      </c>
      <c r="C455" s="43" t="s">
        <v>1059</v>
      </c>
      <c r="D455" s="44">
        <v>446796</v>
      </c>
      <c r="E455" s="89">
        <v>357480</v>
      </c>
      <c r="F455" s="90">
        <f t="shared" si="6"/>
        <v>89316</v>
      </c>
    </row>
    <row r="456" spans="1:6">
      <c r="A456" s="41" t="s">
        <v>739</v>
      </c>
      <c r="B456" s="88" t="s">
        <v>527</v>
      </c>
      <c r="C456" s="43" t="s">
        <v>1060</v>
      </c>
      <c r="D456" s="44">
        <v>446796</v>
      </c>
      <c r="E456" s="89">
        <v>357480</v>
      </c>
      <c r="F456" s="90">
        <f t="shared" si="6"/>
        <v>89316</v>
      </c>
    </row>
    <row r="457" spans="1:6">
      <c r="A457" s="41" t="s">
        <v>894</v>
      </c>
      <c r="B457" s="88" t="s">
        <v>527</v>
      </c>
      <c r="C457" s="43" t="s">
        <v>1061</v>
      </c>
      <c r="D457" s="44">
        <v>62198604</v>
      </c>
      <c r="E457" s="89">
        <v>53024816</v>
      </c>
      <c r="F457" s="90">
        <f t="shared" si="6"/>
        <v>9173788</v>
      </c>
    </row>
    <row r="458" spans="1:6" ht="33.75">
      <c r="A458" s="41" t="s">
        <v>896</v>
      </c>
      <c r="B458" s="88" t="s">
        <v>527</v>
      </c>
      <c r="C458" s="43" t="s">
        <v>1062</v>
      </c>
      <c r="D458" s="44">
        <v>62198604</v>
      </c>
      <c r="E458" s="89">
        <v>53024816</v>
      </c>
      <c r="F458" s="90">
        <f t="shared" si="6"/>
        <v>9173788</v>
      </c>
    </row>
    <row r="459" spans="1:6" ht="33.75">
      <c r="A459" s="41" t="s">
        <v>571</v>
      </c>
      <c r="B459" s="88" t="s">
        <v>527</v>
      </c>
      <c r="C459" s="43" t="s">
        <v>1063</v>
      </c>
      <c r="D459" s="44">
        <v>1354000</v>
      </c>
      <c r="E459" s="89">
        <v>1354000</v>
      </c>
      <c r="F459" s="90" t="str">
        <f t="shared" si="6"/>
        <v>-</v>
      </c>
    </row>
    <row r="460" spans="1:6" ht="22.5">
      <c r="A460" s="41" t="s">
        <v>1043</v>
      </c>
      <c r="B460" s="88" t="s">
        <v>527</v>
      </c>
      <c r="C460" s="43" t="s">
        <v>1064</v>
      </c>
      <c r="D460" s="44">
        <v>1354000</v>
      </c>
      <c r="E460" s="89">
        <v>1354000</v>
      </c>
      <c r="F460" s="90" t="str">
        <f t="shared" si="6"/>
        <v>-</v>
      </c>
    </row>
    <row r="461" spans="1:6">
      <c r="A461" s="76" t="s">
        <v>1065</v>
      </c>
      <c r="B461" s="77" t="s">
        <v>527</v>
      </c>
      <c r="C461" s="78" t="s">
        <v>1066</v>
      </c>
      <c r="D461" s="79">
        <v>40986236.5</v>
      </c>
      <c r="E461" s="80">
        <v>40045176.439999998</v>
      </c>
      <c r="F461" s="81">
        <f t="shared" si="6"/>
        <v>941060.06000000238</v>
      </c>
    </row>
    <row r="462" spans="1:6" ht="45">
      <c r="A462" s="41" t="s">
        <v>531</v>
      </c>
      <c r="B462" s="88" t="s">
        <v>527</v>
      </c>
      <c r="C462" s="43" t="s">
        <v>1067</v>
      </c>
      <c r="D462" s="44">
        <v>7750</v>
      </c>
      <c r="E462" s="89">
        <v>4617.04</v>
      </c>
      <c r="F462" s="90">
        <f t="shared" si="6"/>
        <v>3132.96</v>
      </c>
    </row>
    <row r="463" spans="1:6">
      <c r="A463" s="41" t="s">
        <v>533</v>
      </c>
      <c r="B463" s="88" t="s">
        <v>527</v>
      </c>
      <c r="C463" s="43" t="s">
        <v>1068</v>
      </c>
      <c r="D463" s="44">
        <v>3000</v>
      </c>
      <c r="E463" s="89">
        <v>1966.45</v>
      </c>
      <c r="F463" s="90">
        <f t="shared" ref="F463:F526" si="7">IF(OR(D463="-",IF(E463="-",0,E463)&gt;=IF(D463="-",0,D463)),"-",IF(D463="-",0,D463)-IF(E463="-",0,E463))</f>
        <v>1033.55</v>
      </c>
    </row>
    <row r="464" spans="1:6" ht="22.5">
      <c r="A464" s="41" t="s">
        <v>537</v>
      </c>
      <c r="B464" s="88" t="s">
        <v>527</v>
      </c>
      <c r="C464" s="43" t="s">
        <v>1069</v>
      </c>
      <c r="D464" s="44">
        <v>3000</v>
      </c>
      <c r="E464" s="89">
        <v>1966.45</v>
      </c>
      <c r="F464" s="90">
        <f t="shared" si="7"/>
        <v>1033.55</v>
      </c>
    </row>
    <row r="465" spans="1:6" ht="22.5">
      <c r="A465" s="41" t="s">
        <v>541</v>
      </c>
      <c r="B465" s="88" t="s">
        <v>527</v>
      </c>
      <c r="C465" s="43" t="s">
        <v>1070</v>
      </c>
      <c r="D465" s="44">
        <v>4750</v>
      </c>
      <c r="E465" s="89">
        <v>2650.59</v>
      </c>
      <c r="F465" s="90">
        <f t="shared" si="7"/>
        <v>2099.41</v>
      </c>
    </row>
    <row r="466" spans="1:6" ht="22.5">
      <c r="A466" s="41" t="s">
        <v>545</v>
      </c>
      <c r="B466" s="88" t="s">
        <v>527</v>
      </c>
      <c r="C466" s="43" t="s">
        <v>1071</v>
      </c>
      <c r="D466" s="44">
        <v>4750</v>
      </c>
      <c r="E466" s="89">
        <v>2650.59</v>
      </c>
      <c r="F466" s="90">
        <f t="shared" si="7"/>
        <v>2099.41</v>
      </c>
    </row>
    <row r="467" spans="1:6">
      <c r="A467" s="41" t="s">
        <v>563</v>
      </c>
      <c r="B467" s="88" t="s">
        <v>527</v>
      </c>
      <c r="C467" s="43" t="s">
        <v>1072</v>
      </c>
      <c r="D467" s="44">
        <v>17759638</v>
      </c>
      <c r="E467" s="89">
        <v>17362537.870000001</v>
      </c>
      <c r="F467" s="90">
        <f t="shared" si="7"/>
        <v>397100.12999999896</v>
      </c>
    </row>
    <row r="468" spans="1:6">
      <c r="A468" s="41" t="s">
        <v>1017</v>
      </c>
      <c r="B468" s="88" t="s">
        <v>527</v>
      </c>
      <c r="C468" s="43" t="s">
        <v>1073</v>
      </c>
      <c r="D468" s="44">
        <v>11237800</v>
      </c>
      <c r="E468" s="89">
        <v>11237800</v>
      </c>
      <c r="F468" s="90" t="str">
        <f t="shared" si="7"/>
        <v>-</v>
      </c>
    </row>
    <row r="469" spans="1:6" ht="22.5">
      <c r="A469" s="41" t="s">
        <v>1021</v>
      </c>
      <c r="B469" s="88" t="s">
        <v>527</v>
      </c>
      <c r="C469" s="43" t="s">
        <v>1074</v>
      </c>
      <c r="D469" s="44">
        <v>11237800</v>
      </c>
      <c r="E469" s="89">
        <v>11237800</v>
      </c>
      <c r="F469" s="90" t="str">
        <f t="shared" si="7"/>
        <v>-</v>
      </c>
    </row>
    <row r="470" spans="1:6" ht="22.5">
      <c r="A470" s="41" t="s">
        <v>1023</v>
      </c>
      <c r="B470" s="88" t="s">
        <v>527</v>
      </c>
      <c r="C470" s="43" t="s">
        <v>1075</v>
      </c>
      <c r="D470" s="44">
        <v>6521838</v>
      </c>
      <c r="E470" s="89">
        <v>6124737.8700000001</v>
      </c>
      <c r="F470" s="90">
        <f t="shared" si="7"/>
        <v>397100.12999999989</v>
      </c>
    </row>
    <row r="471" spans="1:6">
      <c r="A471" s="41" t="s">
        <v>1027</v>
      </c>
      <c r="B471" s="88" t="s">
        <v>527</v>
      </c>
      <c r="C471" s="43" t="s">
        <v>1076</v>
      </c>
      <c r="D471" s="44">
        <v>1517238</v>
      </c>
      <c r="E471" s="89">
        <v>1517238</v>
      </c>
      <c r="F471" s="90" t="str">
        <f t="shared" si="7"/>
        <v>-</v>
      </c>
    </row>
    <row r="472" spans="1:6" ht="22.5">
      <c r="A472" s="41" t="s">
        <v>1029</v>
      </c>
      <c r="B472" s="88" t="s">
        <v>527</v>
      </c>
      <c r="C472" s="43" t="s">
        <v>1077</v>
      </c>
      <c r="D472" s="44">
        <v>5004600</v>
      </c>
      <c r="E472" s="89">
        <v>4607499.87</v>
      </c>
      <c r="F472" s="90">
        <f t="shared" si="7"/>
        <v>397100.12999999989</v>
      </c>
    </row>
    <row r="473" spans="1:6" ht="22.5">
      <c r="A473" s="41" t="s">
        <v>728</v>
      </c>
      <c r="B473" s="88" t="s">
        <v>527</v>
      </c>
      <c r="C473" s="43" t="s">
        <v>1078</v>
      </c>
      <c r="D473" s="44">
        <v>16824748.5</v>
      </c>
      <c r="E473" s="89">
        <v>16743921.529999999</v>
      </c>
      <c r="F473" s="90">
        <f t="shared" si="7"/>
        <v>80826.970000000671</v>
      </c>
    </row>
    <row r="474" spans="1:6">
      <c r="A474" s="41" t="s">
        <v>730</v>
      </c>
      <c r="B474" s="88" t="s">
        <v>527</v>
      </c>
      <c r="C474" s="43" t="s">
        <v>1079</v>
      </c>
      <c r="D474" s="44">
        <v>16824748.5</v>
      </c>
      <c r="E474" s="89">
        <v>16743921.529999999</v>
      </c>
      <c r="F474" s="90">
        <f t="shared" si="7"/>
        <v>80826.970000000671</v>
      </c>
    </row>
    <row r="475" spans="1:6" ht="22.5">
      <c r="A475" s="41" t="s">
        <v>804</v>
      </c>
      <c r="B475" s="88" t="s">
        <v>527</v>
      </c>
      <c r="C475" s="43" t="s">
        <v>1080</v>
      </c>
      <c r="D475" s="44">
        <v>16824748.5</v>
      </c>
      <c r="E475" s="89">
        <v>16743921.529999999</v>
      </c>
      <c r="F475" s="90">
        <f t="shared" si="7"/>
        <v>80826.970000000671</v>
      </c>
    </row>
    <row r="476" spans="1:6" ht="22.5">
      <c r="A476" s="41" t="s">
        <v>569</v>
      </c>
      <c r="B476" s="88" t="s">
        <v>527</v>
      </c>
      <c r="C476" s="43" t="s">
        <v>1081</v>
      </c>
      <c r="D476" s="44">
        <v>6394100</v>
      </c>
      <c r="E476" s="89">
        <v>5934100</v>
      </c>
      <c r="F476" s="90">
        <f t="shared" si="7"/>
        <v>460000</v>
      </c>
    </row>
    <row r="477" spans="1:6">
      <c r="A477" s="41" t="s">
        <v>735</v>
      </c>
      <c r="B477" s="88" t="s">
        <v>527</v>
      </c>
      <c r="C477" s="43" t="s">
        <v>1082</v>
      </c>
      <c r="D477" s="44">
        <v>6394100</v>
      </c>
      <c r="E477" s="89">
        <v>5934100</v>
      </c>
      <c r="F477" s="90">
        <f t="shared" si="7"/>
        <v>460000</v>
      </c>
    </row>
    <row r="478" spans="1:6">
      <c r="A478" s="41" t="s">
        <v>739</v>
      </c>
      <c r="B478" s="88" t="s">
        <v>527</v>
      </c>
      <c r="C478" s="43" t="s">
        <v>1083</v>
      </c>
      <c r="D478" s="44">
        <v>6394100</v>
      </c>
      <c r="E478" s="89">
        <v>5934100</v>
      </c>
      <c r="F478" s="90">
        <f t="shared" si="7"/>
        <v>460000</v>
      </c>
    </row>
    <row r="479" spans="1:6">
      <c r="A479" s="76" t="s">
        <v>1084</v>
      </c>
      <c r="B479" s="77" t="s">
        <v>527</v>
      </c>
      <c r="C479" s="78" t="s">
        <v>1085</v>
      </c>
      <c r="D479" s="79">
        <v>25273669.5</v>
      </c>
      <c r="E479" s="80">
        <v>25273649</v>
      </c>
      <c r="F479" s="81">
        <f t="shared" si="7"/>
        <v>20.5</v>
      </c>
    </row>
    <row r="480" spans="1:6" ht="22.5">
      <c r="A480" s="41" t="s">
        <v>551</v>
      </c>
      <c r="B480" s="88" t="s">
        <v>527</v>
      </c>
      <c r="C480" s="43" t="s">
        <v>1086</v>
      </c>
      <c r="D480" s="44">
        <v>3684291.5</v>
      </c>
      <c r="E480" s="89">
        <v>3684271</v>
      </c>
      <c r="F480" s="90">
        <f t="shared" si="7"/>
        <v>20.5</v>
      </c>
    </row>
    <row r="481" spans="1:6" ht="22.5">
      <c r="A481" s="41" t="s">
        <v>553</v>
      </c>
      <c r="B481" s="88" t="s">
        <v>527</v>
      </c>
      <c r="C481" s="43" t="s">
        <v>1087</v>
      </c>
      <c r="D481" s="44">
        <v>3684291.5</v>
      </c>
      <c r="E481" s="89">
        <v>3684271</v>
      </c>
      <c r="F481" s="90">
        <f t="shared" si="7"/>
        <v>20.5</v>
      </c>
    </row>
    <row r="482" spans="1:6">
      <c r="A482" s="41" t="s">
        <v>557</v>
      </c>
      <c r="B482" s="88" t="s">
        <v>527</v>
      </c>
      <c r="C482" s="43" t="s">
        <v>1088</v>
      </c>
      <c r="D482" s="44">
        <v>3684291.5</v>
      </c>
      <c r="E482" s="89">
        <v>3684271</v>
      </c>
      <c r="F482" s="90">
        <f t="shared" si="7"/>
        <v>20.5</v>
      </c>
    </row>
    <row r="483" spans="1:6">
      <c r="A483" s="41" t="s">
        <v>563</v>
      </c>
      <c r="B483" s="88" t="s">
        <v>527</v>
      </c>
      <c r="C483" s="43" t="s">
        <v>1089</v>
      </c>
      <c r="D483" s="44">
        <v>18320526</v>
      </c>
      <c r="E483" s="89">
        <v>18320526</v>
      </c>
      <c r="F483" s="90" t="str">
        <f t="shared" si="7"/>
        <v>-</v>
      </c>
    </row>
    <row r="484" spans="1:6">
      <c r="A484" s="41" t="s">
        <v>1017</v>
      </c>
      <c r="B484" s="88" t="s">
        <v>527</v>
      </c>
      <c r="C484" s="43" t="s">
        <v>1090</v>
      </c>
      <c r="D484" s="44">
        <v>18102126</v>
      </c>
      <c r="E484" s="89">
        <v>18102126</v>
      </c>
      <c r="F484" s="90" t="str">
        <f t="shared" si="7"/>
        <v>-</v>
      </c>
    </row>
    <row r="485" spans="1:6">
      <c r="A485" s="41" t="s">
        <v>1019</v>
      </c>
      <c r="B485" s="88" t="s">
        <v>527</v>
      </c>
      <c r="C485" s="43" t="s">
        <v>1091</v>
      </c>
      <c r="D485" s="44">
        <v>18102126</v>
      </c>
      <c r="E485" s="89">
        <v>18102126</v>
      </c>
      <c r="F485" s="90" t="str">
        <f t="shared" si="7"/>
        <v>-</v>
      </c>
    </row>
    <row r="486" spans="1:6">
      <c r="A486" s="41" t="s">
        <v>1031</v>
      </c>
      <c r="B486" s="88" t="s">
        <v>527</v>
      </c>
      <c r="C486" s="43" t="s">
        <v>1092</v>
      </c>
      <c r="D486" s="44">
        <v>218400</v>
      </c>
      <c r="E486" s="89">
        <v>218400</v>
      </c>
      <c r="F486" s="90" t="str">
        <f t="shared" si="7"/>
        <v>-</v>
      </c>
    </row>
    <row r="487" spans="1:6" ht="22.5">
      <c r="A487" s="41" t="s">
        <v>569</v>
      </c>
      <c r="B487" s="88" t="s">
        <v>527</v>
      </c>
      <c r="C487" s="43" t="s">
        <v>1093</v>
      </c>
      <c r="D487" s="44">
        <v>3268852</v>
      </c>
      <c r="E487" s="89">
        <v>3268852</v>
      </c>
      <c r="F487" s="90" t="str">
        <f t="shared" si="7"/>
        <v>-</v>
      </c>
    </row>
    <row r="488" spans="1:6">
      <c r="A488" s="41" t="s">
        <v>735</v>
      </c>
      <c r="B488" s="88" t="s">
        <v>527</v>
      </c>
      <c r="C488" s="43" t="s">
        <v>1094</v>
      </c>
      <c r="D488" s="44">
        <v>812527</v>
      </c>
      <c r="E488" s="89">
        <v>812527</v>
      </c>
      <c r="F488" s="90" t="str">
        <f t="shared" si="7"/>
        <v>-</v>
      </c>
    </row>
    <row r="489" spans="1:6">
      <c r="A489" s="41" t="s">
        <v>739</v>
      </c>
      <c r="B489" s="88" t="s">
        <v>527</v>
      </c>
      <c r="C489" s="43" t="s">
        <v>1095</v>
      </c>
      <c r="D489" s="44">
        <v>812527</v>
      </c>
      <c r="E489" s="89">
        <v>812527</v>
      </c>
      <c r="F489" s="90" t="str">
        <f t="shared" si="7"/>
        <v>-</v>
      </c>
    </row>
    <row r="490" spans="1:6">
      <c r="A490" s="41" t="s">
        <v>894</v>
      </c>
      <c r="B490" s="88" t="s">
        <v>527</v>
      </c>
      <c r="C490" s="43" t="s">
        <v>1096</v>
      </c>
      <c r="D490" s="44">
        <v>350000</v>
      </c>
      <c r="E490" s="89">
        <v>350000</v>
      </c>
      <c r="F490" s="90" t="str">
        <f t="shared" si="7"/>
        <v>-</v>
      </c>
    </row>
    <row r="491" spans="1:6">
      <c r="A491" s="41" t="s">
        <v>898</v>
      </c>
      <c r="B491" s="88" t="s">
        <v>527</v>
      </c>
      <c r="C491" s="43" t="s">
        <v>1097</v>
      </c>
      <c r="D491" s="44">
        <v>350000</v>
      </c>
      <c r="E491" s="89">
        <v>350000</v>
      </c>
      <c r="F491" s="90" t="str">
        <f t="shared" si="7"/>
        <v>-</v>
      </c>
    </row>
    <row r="492" spans="1:6" ht="33.75">
      <c r="A492" s="41" t="s">
        <v>571</v>
      </c>
      <c r="B492" s="88" t="s">
        <v>527</v>
      </c>
      <c r="C492" s="43" t="s">
        <v>1098</v>
      </c>
      <c r="D492" s="44">
        <v>2106325</v>
      </c>
      <c r="E492" s="89">
        <v>2106325</v>
      </c>
      <c r="F492" s="90" t="str">
        <f t="shared" si="7"/>
        <v>-</v>
      </c>
    </row>
    <row r="493" spans="1:6" ht="22.5">
      <c r="A493" s="41" t="s">
        <v>573</v>
      </c>
      <c r="B493" s="88" t="s">
        <v>527</v>
      </c>
      <c r="C493" s="43" t="s">
        <v>1099</v>
      </c>
      <c r="D493" s="44">
        <v>2106325</v>
      </c>
      <c r="E493" s="89">
        <v>2106325</v>
      </c>
      <c r="F493" s="90" t="str">
        <f t="shared" si="7"/>
        <v>-</v>
      </c>
    </row>
    <row r="494" spans="1:6">
      <c r="A494" s="76" t="s">
        <v>1100</v>
      </c>
      <c r="B494" s="77" t="s">
        <v>527</v>
      </c>
      <c r="C494" s="78" t="s">
        <v>1101</v>
      </c>
      <c r="D494" s="79">
        <v>10523408.359999999</v>
      </c>
      <c r="E494" s="80">
        <v>10405490.15</v>
      </c>
      <c r="F494" s="81">
        <f t="shared" si="7"/>
        <v>117918.20999999903</v>
      </c>
    </row>
    <row r="495" spans="1:6" ht="22.5">
      <c r="A495" s="41" t="s">
        <v>728</v>
      </c>
      <c r="B495" s="88" t="s">
        <v>527</v>
      </c>
      <c r="C495" s="43" t="s">
        <v>1102</v>
      </c>
      <c r="D495" s="44">
        <v>100000</v>
      </c>
      <c r="E495" s="89">
        <v>100000</v>
      </c>
      <c r="F495" s="90" t="str">
        <f t="shared" si="7"/>
        <v>-</v>
      </c>
    </row>
    <row r="496" spans="1:6">
      <c r="A496" s="41" t="s">
        <v>730</v>
      </c>
      <c r="B496" s="88" t="s">
        <v>527</v>
      </c>
      <c r="C496" s="43" t="s">
        <v>1103</v>
      </c>
      <c r="D496" s="44">
        <v>100000</v>
      </c>
      <c r="E496" s="89">
        <v>100000</v>
      </c>
      <c r="F496" s="90" t="str">
        <f t="shared" si="7"/>
        <v>-</v>
      </c>
    </row>
    <row r="497" spans="1:6" ht="22.5">
      <c r="A497" s="41" t="s">
        <v>732</v>
      </c>
      <c r="B497" s="88" t="s">
        <v>527</v>
      </c>
      <c r="C497" s="43" t="s">
        <v>1104</v>
      </c>
      <c r="D497" s="44">
        <v>100000</v>
      </c>
      <c r="E497" s="89">
        <v>100000</v>
      </c>
      <c r="F497" s="90" t="str">
        <f t="shared" si="7"/>
        <v>-</v>
      </c>
    </row>
    <row r="498" spans="1:6" ht="22.5">
      <c r="A498" s="41" t="s">
        <v>569</v>
      </c>
      <c r="B498" s="88" t="s">
        <v>527</v>
      </c>
      <c r="C498" s="43" t="s">
        <v>1105</v>
      </c>
      <c r="D498" s="44">
        <v>10423408.359999999</v>
      </c>
      <c r="E498" s="89">
        <v>10305490.15</v>
      </c>
      <c r="F498" s="90">
        <f t="shared" si="7"/>
        <v>117918.20999999903</v>
      </c>
    </row>
    <row r="499" spans="1:6">
      <c r="A499" s="41" t="s">
        <v>894</v>
      </c>
      <c r="B499" s="88" t="s">
        <v>527</v>
      </c>
      <c r="C499" s="43" t="s">
        <v>1106</v>
      </c>
      <c r="D499" s="44">
        <v>10423408.359999999</v>
      </c>
      <c r="E499" s="89">
        <v>10305490.15</v>
      </c>
      <c r="F499" s="90">
        <f t="shared" si="7"/>
        <v>117918.20999999903</v>
      </c>
    </row>
    <row r="500" spans="1:6">
      <c r="A500" s="41" t="s">
        <v>898</v>
      </c>
      <c r="B500" s="88" t="s">
        <v>527</v>
      </c>
      <c r="C500" s="43" t="s">
        <v>1107</v>
      </c>
      <c r="D500" s="44">
        <v>10423408.359999999</v>
      </c>
      <c r="E500" s="89">
        <v>10305490.15</v>
      </c>
      <c r="F500" s="90">
        <f t="shared" si="7"/>
        <v>117918.20999999903</v>
      </c>
    </row>
    <row r="501" spans="1:6">
      <c r="A501" s="76" t="s">
        <v>1108</v>
      </c>
      <c r="B501" s="77" t="s">
        <v>527</v>
      </c>
      <c r="C501" s="78" t="s">
        <v>1109</v>
      </c>
      <c r="D501" s="79">
        <v>10523408.359999999</v>
      </c>
      <c r="E501" s="80">
        <v>10405490.15</v>
      </c>
      <c r="F501" s="81">
        <f t="shared" si="7"/>
        <v>117918.20999999903</v>
      </c>
    </row>
    <row r="502" spans="1:6" ht="22.5">
      <c r="A502" s="41" t="s">
        <v>728</v>
      </c>
      <c r="B502" s="88" t="s">
        <v>527</v>
      </c>
      <c r="C502" s="43" t="s">
        <v>1110</v>
      </c>
      <c r="D502" s="44">
        <v>100000</v>
      </c>
      <c r="E502" s="89">
        <v>100000</v>
      </c>
      <c r="F502" s="90" t="str">
        <f t="shared" si="7"/>
        <v>-</v>
      </c>
    </row>
    <row r="503" spans="1:6">
      <c r="A503" s="41" t="s">
        <v>730</v>
      </c>
      <c r="B503" s="88" t="s">
        <v>527</v>
      </c>
      <c r="C503" s="43" t="s">
        <v>1111</v>
      </c>
      <c r="D503" s="44">
        <v>100000</v>
      </c>
      <c r="E503" s="89">
        <v>100000</v>
      </c>
      <c r="F503" s="90" t="str">
        <f t="shared" si="7"/>
        <v>-</v>
      </c>
    </row>
    <row r="504" spans="1:6" ht="22.5">
      <c r="A504" s="41" t="s">
        <v>732</v>
      </c>
      <c r="B504" s="88" t="s">
        <v>527</v>
      </c>
      <c r="C504" s="43" t="s">
        <v>1112</v>
      </c>
      <c r="D504" s="44">
        <v>100000</v>
      </c>
      <c r="E504" s="89">
        <v>100000</v>
      </c>
      <c r="F504" s="90" t="str">
        <f t="shared" si="7"/>
        <v>-</v>
      </c>
    </row>
    <row r="505" spans="1:6" ht="22.5">
      <c r="A505" s="41" t="s">
        <v>569</v>
      </c>
      <c r="B505" s="88" t="s">
        <v>527</v>
      </c>
      <c r="C505" s="43" t="s">
        <v>1113</v>
      </c>
      <c r="D505" s="44">
        <v>10423408.359999999</v>
      </c>
      <c r="E505" s="89">
        <v>10305490.15</v>
      </c>
      <c r="F505" s="90">
        <f t="shared" si="7"/>
        <v>117918.20999999903</v>
      </c>
    </row>
    <row r="506" spans="1:6">
      <c r="A506" s="41" t="s">
        <v>894</v>
      </c>
      <c r="B506" s="88" t="s">
        <v>527</v>
      </c>
      <c r="C506" s="43" t="s">
        <v>1114</v>
      </c>
      <c r="D506" s="44">
        <v>10423408.359999999</v>
      </c>
      <c r="E506" s="89">
        <v>10305490.15</v>
      </c>
      <c r="F506" s="90">
        <f t="shared" si="7"/>
        <v>117918.20999999903</v>
      </c>
    </row>
    <row r="507" spans="1:6">
      <c r="A507" s="41" t="s">
        <v>898</v>
      </c>
      <c r="B507" s="88" t="s">
        <v>527</v>
      </c>
      <c r="C507" s="43" t="s">
        <v>1115</v>
      </c>
      <c r="D507" s="44">
        <v>10423408.359999999</v>
      </c>
      <c r="E507" s="89">
        <v>10305490.15</v>
      </c>
      <c r="F507" s="90">
        <f t="shared" si="7"/>
        <v>117918.20999999903</v>
      </c>
    </row>
    <row r="508" spans="1:6">
      <c r="A508" s="76" t="s">
        <v>1116</v>
      </c>
      <c r="B508" s="77" t="s">
        <v>527</v>
      </c>
      <c r="C508" s="78" t="s">
        <v>1117</v>
      </c>
      <c r="D508" s="79">
        <v>15581985.73</v>
      </c>
      <c r="E508" s="80">
        <v>15527480.73</v>
      </c>
      <c r="F508" s="81">
        <f t="shared" si="7"/>
        <v>54505</v>
      </c>
    </row>
    <row r="509" spans="1:6" ht="22.5">
      <c r="A509" s="41" t="s">
        <v>569</v>
      </c>
      <c r="B509" s="88" t="s">
        <v>527</v>
      </c>
      <c r="C509" s="43" t="s">
        <v>1118</v>
      </c>
      <c r="D509" s="44">
        <v>6641605.7300000004</v>
      </c>
      <c r="E509" s="89">
        <v>6641605.7300000004</v>
      </c>
      <c r="F509" s="90" t="str">
        <f t="shared" si="7"/>
        <v>-</v>
      </c>
    </row>
    <row r="510" spans="1:6">
      <c r="A510" s="41" t="s">
        <v>735</v>
      </c>
      <c r="B510" s="88" t="s">
        <v>527</v>
      </c>
      <c r="C510" s="43" t="s">
        <v>1119</v>
      </c>
      <c r="D510" s="44">
        <v>6641605.7300000004</v>
      </c>
      <c r="E510" s="89">
        <v>6641605.7300000004</v>
      </c>
      <c r="F510" s="90" t="str">
        <f t="shared" si="7"/>
        <v>-</v>
      </c>
    </row>
    <row r="511" spans="1:6" ht="33.75">
      <c r="A511" s="41" t="s">
        <v>737</v>
      </c>
      <c r="B511" s="88" t="s">
        <v>527</v>
      </c>
      <c r="C511" s="43" t="s">
        <v>1120</v>
      </c>
      <c r="D511" s="44">
        <v>6410680</v>
      </c>
      <c r="E511" s="89">
        <v>6410680</v>
      </c>
      <c r="F511" s="90" t="str">
        <f t="shared" si="7"/>
        <v>-</v>
      </c>
    </row>
    <row r="512" spans="1:6">
      <c r="A512" s="41" t="s">
        <v>739</v>
      </c>
      <c r="B512" s="88" t="s">
        <v>527</v>
      </c>
      <c r="C512" s="43" t="s">
        <v>1121</v>
      </c>
      <c r="D512" s="44">
        <v>230925.73</v>
      </c>
      <c r="E512" s="89">
        <v>230925.73</v>
      </c>
      <c r="F512" s="90" t="str">
        <f t="shared" si="7"/>
        <v>-</v>
      </c>
    </row>
    <row r="513" spans="1:6">
      <c r="A513" s="41" t="s">
        <v>575</v>
      </c>
      <c r="B513" s="88" t="s">
        <v>527</v>
      </c>
      <c r="C513" s="43" t="s">
        <v>1122</v>
      </c>
      <c r="D513" s="44">
        <v>8940380</v>
      </c>
      <c r="E513" s="89">
        <v>8885875</v>
      </c>
      <c r="F513" s="90">
        <f t="shared" si="7"/>
        <v>54505</v>
      </c>
    </row>
    <row r="514" spans="1:6" ht="33.75">
      <c r="A514" s="41" t="s">
        <v>688</v>
      </c>
      <c r="B514" s="88" t="s">
        <v>527</v>
      </c>
      <c r="C514" s="43" t="s">
        <v>1123</v>
      </c>
      <c r="D514" s="44">
        <v>8940380</v>
      </c>
      <c r="E514" s="89">
        <v>8885875</v>
      </c>
      <c r="F514" s="90">
        <f t="shared" si="7"/>
        <v>54505</v>
      </c>
    </row>
    <row r="515" spans="1:6" ht="33.75">
      <c r="A515" s="41" t="s">
        <v>690</v>
      </c>
      <c r="B515" s="88" t="s">
        <v>527</v>
      </c>
      <c r="C515" s="43" t="s">
        <v>1124</v>
      </c>
      <c r="D515" s="44">
        <v>4300000</v>
      </c>
      <c r="E515" s="89">
        <v>4300000</v>
      </c>
      <c r="F515" s="90" t="str">
        <f t="shared" si="7"/>
        <v>-</v>
      </c>
    </row>
    <row r="516" spans="1:6" ht="45">
      <c r="A516" s="41" t="s">
        <v>1125</v>
      </c>
      <c r="B516" s="88" t="s">
        <v>527</v>
      </c>
      <c r="C516" s="43" t="s">
        <v>1126</v>
      </c>
      <c r="D516" s="44">
        <v>4640380</v>
      </c>
      <c r="E516" s="89">
        <v>4585875</v>
      </c>
      <c r="F516" s="90">
        <f t="shared" si="7"/>
        <v>54505</v>
      </c>
    </row>
    <row r="517" spans="1:6">
      <c r="A517" s="76" t="s">
        <v>1127</v>
      </c>
      <c r="B517" s="77" t="s">
        <v>527</v>
      </c>
      <c r="C517" s="78" t="s">
        <v>1128</v>
      </c>
      <c r="D517" s="79">
        <v>9241605.7300000004</v>
      </c>
      <c r="E517" s="80">
        <v>9241605.7300000004</v>
      </c>
      <c r="F517" s="81" t="str">
        <f t="shared" si="7"/>
        <v>-</v>
      </c>
    </row>
    <row r="518" spans="1:6" ht="22.5">
      <c r="A518" s="41" t="s">
        <v>569</v>
      </c>
      <c r="B518" s="88" t="s">
        <v>527</v>
      </c>
      <c r="C518" s="43" t="s">
        <v>1129</v>
      </c>
      <c r="D518" s="44">
        <v>6641605.7300000004</v>
      </c>
      <c r="E518" s="89">
        <v>6641605.7300000004</v>
      </c>
      <c r="F518" s="90" t="str">
        <f t="shared" si="7"/>
        <v>-</v>
      </c>
    </row>
    <row r="519" spans="1:6">
      <c r="A519" s="41" t="s">
        <v>735</v>
      </c>
      <c r="B519" s="88" t="s">
        <v>527</v>
      </c>
      <c r="C519" s="43" t="s">
        <v>1130</v>
      </c>
      <c r="D519" s="44">
        <v>6641605.7300000004</v>
      </c>
      <c r="E519" s="89">
        <v>6641605.7300000004</v>
      </c>
      <c r="F519" s="90" t="str">
        <f t="shared" si="7"/>
        <v>-</v>
      </c>
    </row>
    <row r="520" spans="1:6" ht="33.75">
      <c r="A520" s="41" t="s">
        <v>737</v>
      </c>
      <c r="B520" s="88" t="s">
        <v>527</v>
      </c>
      <c r="C520" s="43" t="s">
        <v>1131</v>
      </c>
      <c r="D520" s="44">
        <v>6410680</v>
      </c>
      <c r="E520" s="89">
        <v>6410680</v>
      </c>
      <c r="F520" s="90" t="str">
        <f t="shared" si="7"/>
        <v>-</v>
      </c>
    </row>
    <row r="521" spans="1:6">
      <c r="A521" s="41" t="s">
        <v>739</v>
      </c>
      <c r="B521" s="88" t="s">
        <v>527</v>
      </c>
      <c r="C521" s="43" t="s">
        <v>1132</v>
      </c>
      <c r="D521" s="44">
        <v>230925.73</v>
      </c>
      <c r="E521" s="89">
        <v>230925.73</v>
      </c>
      <c r="F521" s="90" t="str">
        <f t="shared" si="7"/>
        <v>-</v>
      </c>
    </row>
    <row r="522" spans="1:6">
      <c r="A522" s="41" t="s">
        <v>575</v>
      </c>
      <c r="B522" s="88" t="s">
        <v>527</v>
      </c>
      <c r="C522" s="43" t="s">
        <v>1133</v>
      </c>
      <c r="D522" s="44">
        <v>2600000</v>
      </c>
      <c r="E522" s="89">
        <v>2600000</v>
      </c>
      <c r="F522" s="90" t="str">
        <f t="shared" si="7"/>
        <v>-</v>
      </c>
    </row>
    <row r="523" spans="1:6" ht="33.75">
      <c r="A523" s="41" t="s">
        <v>688</v>
      </c>
      <c r="B523" s="88" t="s">
        <v>527</v>
      </c>
      <c r="C523" s="43" t="s">
        <v>1134</v>
      </c>
      <c r="D523" s="44">
        <v>2600000</v>
      </c>
      <c r="E523" s="89">
        <v>2600000</v>
      </c>
      <c r="F523" s="90" t="str">
        <f t="shared" si="7"/>
        <v>-</v>
      </c>
    </row>
    <row r="524" spans="1:6" ht="45">
      <c r="A524" s="41" t="s">
        <v>1125</v>
      </c>
      <c r="B524" s="88" t="s">
        <v>527</v>
      </c>
      <c r="C524" s="43" t="s">
        <v>1135</v>
      </c>
      <c r="D524" s="44">
        <v>2600000</v>
      </c>
      <c r="E524" s="89">
        <v>2600000</v>
      </c>
      <c r="F524" s="90" t="str">
        <f t="shared" si="7"/>
        <v>-</v>
      </c>
    </row>
    <row r="525" spans="1:6">
      <c r="A525" s="76" t="s">
        <v>1136</v>
      </c>
      <c r="B525" s="77" t="s">
        <v>527</v>
      </c>
      <c r="C525" s="78" t="s">
        <v>1137</v>
      </c>
      <c r="D525" s="79">
        <v>6340380</v>
      </c>
      <c r="E525" s="80">
        <v>6285875</v>
      </c>
      <c r="F525" s="81">
        <f t="shared" si="7"/>
        <v>54505</v>
      </c>
    </row>
    <row r="526" spans="1:6">
      <c r="A526" s="41" t="s">
        <v>575</v>
      </c>
      <c r="B526" s="88" t="s">
        <v>527</v>
      </c>
      <c r="C526" s="43" t="s">
        <v>1138</v>
      </c>
      <c r="D526" s="44">
        <v>6340380</v>
      </c>
      <c r="E526" s="89">
        <v>6285875</v>
      </c>
      <c r="F526" s="90">
        <f t="shared" si="7"/>
        <v>54505</v>
      </c>
    </row>
    <row r="527" spans="1:6" ht="33.75">
      <c r="A527" s="41" t="s">
        <v>688</v>
      </c>
      <c r="B527" s="88" t="s">
        <v>527</v>
      </c>
      <c r="C527" s="43" t="s">
        <v>1139</v>
      </c>
      <c r="D527" s="44">
        <v>6340380</v>
      </c>
      <c r="E527" s="89">
        <v>6285875</v>
      </c>
      <c r="F527" s="90">
        <f t="shared" ref="F527:F590" si="8">IF(OR(D527="-",IF(E527="-",0,E527)&gt;=IF(D527="-",0,D527)),"-",IF(D527="-",0,D527)-IF(E527="-",0,E527))</f>
        <v>54505</v>
      </c>
    </row>
    <row r="528" spans="1:6" ht="33.75">
      <c r="A528" s="41" t="s">
        <v>690</v>
      </c>
      <c r="B528" s="88" t="s">
        <v>527</v>
      </c>
      <c r="C528" s="43" t="s">
        <v>1140</v>
      </c>
      <c r="D528" s="44">
        <v>4300000</v>
      </c>
      <c r="E528" s="89">
        <v>4300000</v>
      </c>
      <c r="F528" s="90" t="str">
        <f t="shared" si="8"/>
        <v>-</v>
      </c>
    </row>
    <row r="529" spans="1:6" ht="45">
      <c r="A529" s="41" t="s">
        <v>1125</v>
      </c>
      <c r="B529" s="88" t="s">
        <v>527</v>
      </c>
      <c r="C529" s="43" t="s">
        <v>1141</v>
      </c>
      <c r="D529" s="44">
        <v>2040380</v>
      </c>
      <c r="E529" s="89">
        <v>1985875</v>
      </c>
      <c r="F529" s="90">
        <f t="shared" si="8"/>
        <v>54505</v>
      </c>
    </row>
    <row r="530" spans="1:6" ht="9" customHeight="1" thickBot="1">
      <c r="A530" s="91"/>
      <c r="B530" s="92"/>
      <c r="C530" s="93"/>
      <c r="D530" s="94"/>
      <c r="E530" s="92"/>
      <c r="F530" s="92"/>
    </row>
    <row r="531" spans="1:6" ht="13.5" customHeight="1" thickBot="1">
      <c r="A531" s="95" t="s">
        <v>1142</v>
      </c>
      <c r="B531" s="96" t="s">
        <v>1143</v>
      </c>
      <c r="C531" s="97" t="s">
        <v>528</v>
      </c>
      <c r="D531" s="98">
        <v>-305837491.94999999</v>
      </c>
      <c r="E531" s="99">
        <v>-199688358.58000001</v>
      </c>
      <c r="F531" s="100" t="s">
        <v>1144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tabSelected="1" topLeftCell="A34" workbookViewId="0">
      <selection activeCell="C67" sqref="C67"/>
    </sheetView>
  </sheetViews>
  <sheetFormatPr defaultRowHeight="12.75" customHeight="1"/>
  <cols>
    <col min="1" max="1" width="42.28515625" customWidth="1"/>
    <col min="2" max="2" width="5.5703125" customWidth="1"/>
    <col min="3" max="3" width="26.7109375" customWidth="1"/>
    <col min="4" max="4" width="17.42578125" customWidth="1"/>
    <col min="5" max="6" width="18.7109375" customWidth="1"/>
  </cols>
  <sheetData>
    <row r="1" spans="1:7" s="108" customFormat="1" ht="15" customHeight="1">
      <c r="A1" s="101"/>
      <c r="B1" s="102"/>
      <c r="C1" s="103"/>
      <c r="D1" s="104"/>
      <c r="E1" s="105"/>
      <c r="F1" s="106" t="s">
        <v>1170</v>
      </c>
      <c r="G1" s="107"/>
    </row>
    <row r="2" spans="1:7" s="108" customFormat="1" ht="14.1" customHeight="1">
      <c r="A2" s="109" t="s">
        <v>1171</v>
      </c>
      <c r="B2" s="110"/>
      <c r="C2" s="110"/>
      <c r="D2" s="110"/>
      <c r="E2" s="110"/>
      <c r="F2" s="110"/>
      <c r="G2" s="107"/>
    </row>
    <row r="3" spans="1:7" s="108" customFormat="1" ht="12" customHeight="1">
      <c r="A3" s="111"/>
      <c r="B3" s="112"/>
      <c r="C3" s="113"/>
      <c r="D3" s="114"/>
      <c r="E3" s="115"/>
      <c r="F3" s="116"/>
      <c r="G3" s="107"/>
    </row>
    <row r="4" spans="1:7" s="108" customFormat="1" ht="13.5" customHeight="1">
      <c r="A4" s="117" t="s">
        <v>22</v>
      </c>
      <c r="B4" s="117" t="s">
        <v>23</v>
      </c>
      <c r="C4" s="117" t="s">
        <v>1145</v>
      </c>
      <c r="D4" s="117" t="s">
        <v>25</v>
      </c>
      <c r="E4" s="117" t="s">
        <v>26</v>
      </c>
      <c r="F4" s="117" t="s">
        <v>27</v>
      </c>
      <c r="G4" s="107"/>
    </row>
    <row r="5" spans="1:7" s="108" customFormat="1" ht="12" customHeight="1">
      <c r="A5" s="118"/>
      <c r="B5" s="118"/>
      <c r="C5" s="118"/>
      <c r="D5" s="118"/>
      <c r="E5" s="118"/>
      <c r="F5" s="118"/>
      <c r="G5" s="107"/>
    </row>
    <row r="6" spans="1:7" s="108" customFormat="1" ht="12" customHeight="1">
      <c r="A6" s="118"/>
      <c r="B6" s="118"/>
      <c r="C6" s="118"/>
      <c r="D6" s="118"/>
      <c r="E6" s="118"/>
      <c r="F6" s="118"/>
      <c r="G6" s="107"/>
    </row>
    <row r="7" spans="1:7" s="108" customFormat="1" ht="11.25" customHeight="1">
      <c r="A7" s="118"/>
      <c r="B7" s="118"/>
      <c r="C7" s="118"/>
      <c r="D7" s="118"/>
      <c r="E7" s="118"/>
      <c r="F7" s="118"/>
      <c r="G7" s="107"/>
    </row>
    <row r="8" spans="1:7" s="108" customFormat="1" ht="10.5" customHeight="1">
      <c r="A8" s="118"/>
      <c r="B8" s="118"/>
      <c r="C8" s="118"/>
      <c r="D8" s="118"/>
      <c r="E8" s="118"/>
      <c r="F8" s="118"/>
      <c r="G8" s="107"/>
    </row>
    <row r="9" spans="1:7" s="108" customFormat="1" ht="12" customHeight="1" thickBot="1">
      <c r="A9" s="119">
        <v>1</v>
      </c>
      <c r="B9" s="120">
        <v>2</v>
      </c>
      <c r="C9" s="121">
        <v>3</v>
      </c>
      <c r="D9" s="122" t="s">
        <v>28</v>
      </c>
      <c r="E9" s="122" t="s">
        <v>29</v>
      </c>
      <c r="F9" s="122" t="s">
        <v>30</v>
      </c>
      <c r="G9" s="107"/>
    </row>
    <row r="10" spans="1:7" s="108" customFormat="1" ht="18" customHeight="1">
      <c r="A10" s="123" t="s">
        <v>1146</v>
      </c>
      <c r="B10" s="124">
        <v>500</v>
      </c>
      <c r="C10" s="125" t="s">
        <v>528</v>
      </c>
      <c r="D10" s="1">
        <v>305837491.94999999</v>
      </c>
      <c r="E10" s="1">
        <v>199688358.58000001</v>
      </c>
      <c r="F10" s="126">
        <v>106149133.37</v>
      </c>
      <c r="G10" s="107"/>
    </row>
    <row r="11" spans="1:7" s="108" customFormat="1" ht="12" customHeight="1">
      <c r="A11" s="127" t="s">
        <v>34</v>
      </c>
      <c r="B11" s="128"/>
      <c r="C11" s="129"/>
      <c r="D11" s="130"/>
      <c r="E11" s="130"/>
      <c r="F11" s="131"/>
      <c r="G11" s="107"/>
    </row>
    <row r="12" spans="1:7" s="108" customFormat="1" ht="18" customHeight="1">
      <c r="A12" s="132" t="s">
        <v>1147</v>
      </c>
      <c r="B12" s="128">
        <v>520</v>
      </c>
      <c r="C12" s="129" t="s">
        <v>528</v>
      </c>
      <c r="D12" s="133" t="s">
        <v>47</v>
      </c>
      <c r="E12" s="133" t="s">
        <v>47</v>
      </c>
      <c r="F12" s="134" t="s">
        <v>47</v>
      </c>
      <c r="G12" s="107"/>
    </row>
    <row r="13" spans="1:7" s="108" customFormat="1" ht="12" customHeight="1">
      <c r="A13" s="135" t="s">
        <v>1148</v>
      </c>
      <c r="B13" s="128"/>
      <c r="C13" s="129"/>
      <c r="D13" s="130"/>
      <c r="E13" s="130"/>
      <c r="F13" s="131"/>
      <c r="G13" s="107"/>
    </row>
    <row r="14" spans="1:7" s="108" customFormat="1" ht="18" customHeight="1">
      <c r="A14" s="132"/>
      <c r="B14" s="128">
        <v>500</v>
      </c>
      <c r="C14" s="129" t="s">
        <v>1172</v>
      </c>
      <c r="D14" s="133">
        <v>305837491.94999999</v>
      </c>
      <c r="E14" s="133">
        <v>199688358.58000001</v>
      </c>
      <c r="F14" s="134">
        <v>106149133.37</v>
      </c>
      <c r="G14" s="107"/>
    </row>
    <row r="15" spans="1:7" s="108" customFormat="1" ht="23.25">
      <c r="A15" s="136" t="s">
        <v>1173</v>
      </c>
      <c r="B15" s="128">
        <v>520</v>
      </c>
      <c r="C15" s="129" t="s">
        <v>1174</v>
      </c>
      <c r="D15" s="133" t="s">
        <v>47</v>
      </c>
      <c r="E15" s="133" t="s">
        <v>47</v>
      </c>
      <c r="F15" s="134" t="s">
        <v>47</v>
      </c>
      <c r="G15" s="107"/>
    </row>
    <row r="16" spans="1:7" s="108" customFormat="1" ht="23.25">
      <c r="A16" s="136" t="s">
        <v>1175</v>
      </c>
      <c r="B16" s="128">
        <v>520</v>
      </c>
      <c r="C16" s="129" t="s">
        <v>1176</v>
      </c>
      <c r="D16" s="133">
        <v>-2000000</v>
      </c>
      <c r="E16" s="133" t="s">
        <v>47</v>
      </c>
      <c r="F16" s="134">
        <v>-2000000</v>
      </c>
      <c r="G16" s="107"/>
    </row>
    <row r="17" spans="1:7" s="108" customFormat="1" ht="23.25">
      <c r="A17" s="136" t="s">
        <v>1177</v>
      </c>
      <c r="B17" s="128">
        <v>520</v>
      </c>
      <c r="C17" s="129" t="s">
        <v>1178</v>
      </c>
      <c r="D17" s="133">
        <v>-2000000</v>
      </c>
      <c r="E17" s="133" t="s">
        <v>47</v>
      </c>
      <c r="F17" s="134">
        <v>-2000000</v>
      </c>
      <c r="G17" s="107"/>
    </row>
    <row r="18" spans="1:7" s="108" customFormat="1" ht="79.5">
      <c r="A18" s="136" t="s">
        <v>1179</v>
      </c>
      <c r="B18" s="128">
        <v>520</v>
      </c>
      <c r="C18" s="129" t="s">
        <v>1180</v>
      </c>
      <c r="D18" s="133">
        <v>-2000000</v>
      </c>
      <c r="E18" s="133" t="s">
        <v>47</v>
      </c>
      <c r="F18" s="134">
        <v>-2000000</v>
      </c>
      <c r="G18" s="107"/>
    </row>
    <row r="19" spans="1:7" s="108" customFormat="1" ht="79.5">
      <c r="A19" s="136" t="s">
        <v>1181</v>
      </c>
      <c r="B19" s="128">
        <v>520</v>
      </c>
      <c r="C19" s="129" t="s">
        <v>1182</v>
      </c>
      <c r="D19" s="133">
        <v>-2000000</v>
      </c>
      <c r="E19" s="133" t="s">
        <v>47</v>
      </c>
      <c r="F19" s="134">
        <v>-2000000</v>
      </c>
      <c r="G19" s="107"/>
    </row>
    <row r="20" spans="1:7" s="108" customFormat="1" ht="23.25">
      <c r="A20" s="136" t="s">
        <v>1183</v>
      </c>
      <c r="B20" s="128">
        <v>520</v>
      </c>
      <c r="C20" s="129" t="s">
        <v>1184</v>
      </c>
      <c r="D20" s="133">
        <v>2000000</v>
      </c>
      <c r="E20" s="133" t="s">
        <v>47</v>
      </c>
      <c r="F20" s="134">
        <v>2000000</v>
      </c>
      <c r="G20" s="107"/>
    </row>
    <row r="21" spans="1:7" s="108" customFormat="1" ht="23.25">
      <c r="A21" s="136" t="s">
        <v>1185</v>
      </c>
      <c r="B21" s="128">
        <v>520</v>
      </c>
      <c r="C21" s="129" t="s">
        <v>1186</v>
      </c>
      <c r="D21" s="133">
        <v>2000000</v>
      </c>
      <c r="E21" s="133" t="s">
        <v>47</v>
      </c>
      <c r="F21" s="134">
        <v>2000000</v>
      </c>
      <c r="G21" s="107"/>
    </row>
    <row r="22" spans="1:7" s="108" customFormat="1" ht="34.5">
      <c r="A22" s="136" t="s">
        <v>1187</v>
      </c>
      <c r="B22" s="128">
        <v>520</v>
      </c>
      <c r="C22" s="129" t="s">
        <v>1188</v>
      </c>
      <c r="D22" s="133">
        <v>2000000</v>
      </c>
      <c r="E22" s="133" t="s">
        <v>47</v>
      </c>
      <c r="F22" s="134">
        <v>2000000</v>
      </c>
      <c r="G22" s="107"/>
    </row>
    <row r="23" spans="1:7" s="108" customFormat="1" ht="14.1" customHeight="1">
      <c r="A23" s="137" t="s">
        <v>1149</v>
      </c>
      <c r="B23" s="128">
        <v>620</v>
      </c>
      <c r="C23" s="129" t="s">
        <v>528</v>
      </c>
      <c r="D23" s="133" t="s">
        <v>47</v>
      </c>
      <c r="E23" s="133" t="s">
        <v>47</v>
      </c>
      <c r="F23" s="134" t="s">
        <v>47</v>
      </c>
      <c r="G23" s="107"/>
    </row>
    <row r="24" spans="1:7" s="108" customFormat="1" ht="12.95" customHeight="1">
      <c r="A24" s="138" t="s">
        <v>1148</v>
      </c>
      <c r="B24" s="128"/>
      <c r="C24" s="129"/>
      <c r="D24" s="130"/>
      <c r="E24" s="130"/>
      <c r="F24" s="131"/>
      <c r="G24" s="107"/>
    </row>
    <row r="25" spans="1:7" s="108" customFormat="1" ht="14.1" customHeight="1">
      <c r="A25" s="139" t="s">
        <v>1150</v>
      </c>
      <c r="B25" s="128">
        <v>700</v>
      </c>
      <c r="C25" s="129"/>
      <c r="D25" s="133">
        <v>305837491.94999999</v>
      </c>
      <c r="E25" s="133">
        <v>199688358.58000001</v>
      </c>
      <c r="F25" s="134">
        <v>106149133.37</v>
      </c>
      <c r="G25" s="107"/>
    </row>
    <row r="26" spans="1:7" s="108" customFormat="1" ht="15">
      <c r="A26" s="140" t="s">
        <v>1189</v>
      </c>
      <c r="B26" s="128">
        <v>700</v>
      </c>
      <c r="C26" s="129" t="s">
        <v>1190</v>
      </c>
      <c r="D26" s="133">
        <v>305837491.94999999</v>
      </c>
      <c r="E26" s="133">
        <v>199688358.58000001</v>
      </c>
      <c r="F26" s="134">
        <v>106149133.37</v>
      </c>
      <c r="G26" s="107"/>
    </row>
    <row r="27" spans="1:7" s="108" customFormat="1" ht="14.1" customHeight="1">
      <c r="A27" s="137" t="s">
        <v>1151</v>
      </c>
      <c r="B27" s="128">
        <v>710</v>
      </c>
      <c r="C27" s="129"/>
      <c r="D27" s="133" t="s">
        <v>47</v>
      </c>
      <c r="E27" s="133">
        <v>-3137373550.2600002</v>
      </c>
      <c r="F27" s="141" t="s">
        <v>33</v>
      </c>
      <c r="G27" s="107"/>
    </row>
    <row r="28" spans="1:7" s="108" customFormat="1" ht="15">
      <c r="A28" s="136" t="s">
        <v>1191</v>
      </c>
      <c r="B28" s="128">
        <v>710</v>
      </c>
      <c r="C28" s="129" t="s">
        <v>1192</v>
      </c>
      <c r="D28" s="133">
        <v>-3296309947</v>
      </c>
      <c r="E28" s="133">
        <v>-3137373550.2600002</v>
      </c>
      <c r="F28" s="141" t="s">
        <v>33</v>
      </c>
      <c r="G28" s="107"/>
    </row>
    <row r="29" spans="1:7" s="108" customFormat="1" ht="15">
      <c r="A29" s="136" t="s">
        <v>1193</v>
      </c>
      <c r="B29" s="128">
        <v>710</v>
      </c>
      <c r="C29" s="129" t="s">
        <v>1194</v>
      </c>
      <c r="D29" s="133">
        <v>-3296309947</v>
      </c>
      <c r="E29" s="133">
        <v>-3137373550.2600002</v>
      </c>
      <c r="F29" s="141" t="s">
        <v>33</v>
      </c>
      <c r="G29" s="107"/>
    </row>
    <row r="30" spans="1:7" s="108" customFormat="1" ht="23.25">
      <c r="A30" s="136" t="s">
        <v>1195</v>
      </c>
      <c r="B30" s="128">
        <v>710</v>
      </c>
      <c r="C30" s="129" t="s">
        <v>1196</v>
      </c>
      <c r="D30" s="133">
        <v>-3296309947</v>
      </c>
      <c r="E30" s="133">
        <v>-3137373550.2600002</v>
      </c>
      <c r="F30" s="141" t="s">
        <v>33</v>
      </c>
      <c r="G30" s="107"/>
    </row>
    <row r="31" spans="1:7" s="108" customFormat="1" ht="23.25">
      <c r="A31" s="136" t="s">
        <v>1197</v>
      </c>
      <c r="B31" s="128">
        <v>710</v>
      </c>
      <c r="C31" s="129" t="s">
        <v>1198</v>
      </c>
      <c r="D31" s="133">
        <v>-3296309947</v>
      </c>
      <c r="E31" s="133">
        <v>-3137373550.2600002</v>
      </c>
      <c r="F31" s="141" t="s">
        <v>33</v>
      </c>
      <c r="G31" s="107"/>
    </row>
    <row r="32" spans="1:7" s="108" customFormat="1" ht="14.1" customHeight="1">
      <c r="A32" s="137" t="s">
        <v>1152</v>
      </c>
      <c r="B32" s="128">
        <v>720</v>
      </c>
      <c r="C32" s="129"/>
      <c r="D32" s="133" t="s">
        <v>47</v>
      </c>
      <c r="E32" s="133">
        <v>3337061908.8400002</v>
      </c>
      <c r="F32" s="141" t="s">
        <v>33</v>
      </c>
      <c r="G32" s="107"/>
    </row>
    <row r="33" spans="1:7" s="108" customFormat="1" ht="15">
      <c r="A33" s="136" t="s">
        <v>1199</v>
      </c>
      <c r="B33" s="128">
        <v>720</v>
      </c>
      <c r="C33" s="142" t="s">
        <v>1200</v>
      </c>
      <c r="D33" s="133">
        <v>3601773536.8299999</v>
      </c>
      <c r="E33" s="133">
        <v>3337061908.8400002</v>
      </c>
      <c r="F33" s="141" t="s">
        <v>33</v>
      </c>
      <c r="G33" s="107"/>
    </row>
    <row r="34" spans="1:7" s="108" customFormat="1" ht="15">
      <c r="A34" s="136" t="s">
        <v>1201</v>
      </c>
      <c r="B34" s="128">
        <v>720</v>
      </c>
      <c r="C34" s="142" t="s">
        <v>1202</v>
      </c>
      <c r="D34" s="133">
        <v>3601773536.8299999</v>
      </c>
      <c r="E34" s="133">
        <v>3337061908.8400002</v>
      </c>
      <c r="F34" s="141" t="s">
        <v>33</v>
      </c>
      <c r="G34" s="107"/>
    </row>
    <row r="35" spans="1:7" s="108" customFormat="1" ht="23.25">
      <c r="A35" s="136" t="s">
        <v>1203</v>
      </c>
      <c r="B35" s="128">
        <v>720</v>
      </c>
      <c r="C35" s="142" t="s">
        <v>1204</v>
      </c>
      <c r="D35" s="133">
        <v>3601773536.8299999</v>
      </c>
      <c r="E35" s="133">
        <v>3337061908.8400002</v>
      </c>
      <c r="F35" s="141" t="s">
        <v>33</v>
      </c>
      <c r="G35" s="107"/>
    </row>
    <row r="36" spans="1:7" s="108" customFormat="1" ht="24" thickBot="1">
      <c r="A36" s="136" t="s">
        <v>1205</v>
      </c>
      <c r="B36" s="128">
        <v>720</v>
      </c>
      <c r="C36" s="142" t="s">
        <v>1206</v>
      </c>
      <c r="D36" s="133">
        <v>3601773536.8299999</v>
      </c>
      <c r="E36" s="133">
        <v>3337061908.8400002</v>
      </c>
      <c r="F36" s="141" t="s">
        <v>33</v>
      </c>
      <c r="G36" s="107"/>
    </row>
    <row r="37" spans="1:7" s="108" customFormat="1" ht="10.5" customHeight="1">
      <c r="A37" s="143"/>
      <c r="B37" s="144"/>
      <c r="C37" s="145"/>
      <c r="D37" s="146"/>
      <c r="E37" s="147"/>
      <c r="F37" s="147"/>
      <c r="G37" s="107"/>
    </row>
    <row r="38" spans="1:7" s="108" customFormat="1" ht="15">
      <c r="A38" s="148"/>
      <c r="B38" s="149" t="s">
        <v>1164</v>
      </c>
      <c r="C38" s="148"/>
      <c r="D38" s="150"/>
      <c r="E38" s="151"/>
      <c r="F38" s="151"/>
      <c r="G38" s="107"/>
    </row>
    <row r="39" spans="1:7" s="108" customFormat="1" ht="20.100000000000001" customHeight="1">
      <c r="A39" s="152" t="s">
        <v>1207</v>
      </c>
      <c r="B39" s="153"/>
      <c r="C39" s="107"/>
      <c r="D39" s="154"/>
      <c r="E39" s="155"/>
      <c r="F39" s="107"/>
      <c r="G39" s="107"/>
    </row>
    <row r="40" spans="1:7" s="108" customFormat="1" ht="9.9499999999999993" customHeight="1">
      <c r="A40" s="156"/>
      <c r="B40" s="157" t="s">
        <v>1208</v>
      </c>
      <c r="C40" s="107"/>
      <c r="D40" s="158" t="s">
        <v>1209</v>
      </c>
      <c r="E40" s="159"/>
      <c r="F40" s="107"/>
      <c r="G40" s="107"/>
    </row>
    <row r="41" spans="1:7" s="108" customFormat="1" ht="9.9499999999999993" customHeight="1">
      <c r="A41" s="148"/>
      <c r="B41" s="160"/>
      <c r="C41" s="161"/>
      <c r="D41" s="151"/>
      <c r="E41" s="151"/>
      <c r="F41" s="151"/>
      <c r="G41" s="107"/>
    </row>
    <row r="42" spans="1:7" s="108" customFormat="1" ht="10.5" customHeight="1">
      <c r="A42" s="162"/>
      <c r="B42" s="163"/>
      <c r="C42" s="161"/>
      <c r="D42" s="103"/>
      <c r="E42" s="164"/>
      <c r="F42" s="165"/>
      <c r="G42" s="107"/>
    </row>
    <row r="43" spans="1:7" s="108" customFormat="1" ht="15">
      <c r="A43" s="101" t="s">
        <v>1210</v>
      </c>
      <c r="B43" s="166" t="s">
        <v>1164</v>
      </c>
      <c r="C43" s="107"/>
      <c r="D43" s="167"/>
      <c r="E43" s="168"/>
      <c r="F43" s="156"/>
      <c r="G43" s="107"/>
    </row>
    <row r="44" spans="1:7" s="108" customFormat="1" ht="11.1" customHeight="1">
      <c r="A44" s="107"/>
      <c r="B44" s="157" t="s">
        <v>1208</v>
      </c>
      <c r="C44" s="107"/>
      <c r="D44" s="158" t="s">
        <v>1209</v>
      </c>
      <c r="E44" s="159"/>
      <c r="F44" s="107"/>
      <c r="G44" s="107"/>
    </row>
    <row r="45" spans="1:7" s="108" customFormat="1" ht="11.1" customHeight="1">
      <c r="A45" s="107"/>
      <c r="B45" s="156"/>
      <c r="C45" s="107"/>
      <c r="D45" s="156"/>
      <c r="E45" s="156"/>
      <c r="F45" s="107"/>
      <c r="G45" s="107"/>
    </row>
    <row r="46" spans="1:7" s="108" customFormat="1" ht="11.1" customHeight="1">
      <c r="A46" s="107"/>
      <c r="B46" s="156"/>
      <c r="C46" s="107"/>
      <c r="D46" s="156"/>
      <c r="E46" s="156"/>
      <c r="F46" s="107"/>
      <c r="G46" s="107"/>
    </row>
    <row r="47" spans="1:7" s="108" customFormat="1" ht="11.1" customHeight="1">
      <c r="A47" s="107"/>
      <c r="B47" s="156"/>
      <c r="C47" s="107"/>
      <c r="D47" s="156"/>
      <c r="E47" s="156"/>
      <c r="F47" s="107"/>
      <c r="G47" s="107"/>
    </row>
    <row r="48" spans="1:7" s="108" customFormat="1" ht="17.100000000000001" customHeight="1">
      <c r="A48" s="150"/>
      <c r="B48" s="153" t="s">
        <v>1164</v>
      </c>
      <c r="C48" s="161"/>
      <c r="D48" s="150"/>
      <c r="E48" s="150"/>
      <c r="F48" s="169" t="s">
        <v>1211</v>
      </c>
      <c r="G48" s="107"/>
    </row>
    <row r="49" spans="1:7" s="108" customFormat="1" ht="17.25" customHeight="1">
      <c r="A49" s="152" t="s">
        <v>1212</v>
      </c>
      <c r="B49" s="170"/>
      <c r="C49" s="107"/>
      <c r="D49" s="154"/>
      <c r="E49" s="155"/>
      <c r="F49" s="169" t="s">
        <v>1211</v>
      </c>
      <c r="G49" s="107"/>
    </row>
    <row r="50" spans="1:7" s="108" customFormat="1" ht="12" customHeight="1">
      <c r="A50" s="156"/>
      <c r="B50" s="157" t="s">
        <v>1208</v>
      </c>
      <c r="C50" s="107"/>
      <c r="D50" s="158" t="s">
        <v>1209</v>
      </c>
      <c r="E50" s="159"/>
      <c r="F50" s="169" t="s">
        <v>1211</v>
      </c>
      <c r="G50" s="107"/>
    </row>
    <row r="51" spans="1:7" s="108" customFormat="1" ht="17.100000000000001" customHeight="1">
      <c r="A51" s="152"/>
      <c r="B51" s="152"/>
      <c r="C51" s="152"/>
      <c r="D51" s="161"/>
      <c r="E51" s="150"/>
      <c r="F51" s="150"/>
      <c r="G51" s="107"/>
    </row>
    <row r="52" spans="1:7" s="108" customFormat="1" ht="15" hidden="1">
      <c r="A52" s="152"/>
      <c r="B52" s="152" t="s">
        <v>1164</v>
      </c>
      <c r="C52" s="152"/>
      <c r="D52" s="161"/>
      <c r="E52" s="150"/>
      <c r="F52" s="107"/>
      <c r="G52" s="107"/>
    </row>
    <row r="53" spans="1:7" s="108" customFormat="1" ht="15" hidden="1">
      <c r="A53" s="169" t="s">
        <v>1207</v>
      </c>
      <c r="B53" s="152"/>
      <c r="C53" s="152"/>
      <c r="D53" s="154"/>
      <c r="E53" s="155"/>
      <c r="F53" s="169" t="s">
        <v>1164</v>
      </c>
      <c r="G53" s="107"/>
    </row>
    <row r="54" spans="1:7" s="108" customFormat="1" ht="15" hidden="1">
      <c r="A54" s="169" t="s">
        <v>1213</v>
      </c>
      <c r="B54" s="157" t="s">
        <v>1208</v>
      </c>
      <c r="C54" s="107"/>
      <c r="D54" s="158" t="s">
        <v>1209</v>
      </c>
      <c r="E54" s="159"/>
      <c r="F54" s="169" t="s">
        <v>1164</v>
      </c>
      <c r="G54" s="107"/>
    </row>
    <row r="55" spans="1:7" s="108" customFormat="1" ht="17.100000000000001" customHeight="1">
      <c r="A55" s="169"/>
      <c r="B55" s="156"/>
      <c r="C55" s="107"/>
      <c r="D55" s="156"/>
      <c r="E55" s="156"/>
      <c r="F55" s="169"/>
      <c r="G55" s="107"/>
    </row>
    <row r="56" spans="1:7" s="108" customFormat="1" ht="15" hidden="1">
      <c r="A56" s="152"/>
      <c r="B56" s="152" t="s">
        <v>1164</v>
      </c>
      <c r="C56" s="152"/>
      <c r="D56" s="161"/>
      <c r="E56" s="150"/>
      <c r="F56" s="169" t="s">
        <v>1164</v>
      </c>
      <c r="G56" s="107"/>
    </row>
    <row r="57" spans="1:7" s="108" customFormat="1" ht="15" hidden="1">
      <c r="A57" s="169" t="s">
        <v>1212</v>
      </c>
      <c r="B57" s="152"/>
      <c r="C57" s="152"/>
      <c r="D57" s="154"/>
      <c r="E57" s="155"/>
      <c r="F57" s="169" t="s">
        <v>1164</v>
      </c>
      <c r="G57" s="107"/>
    </row>
    <row r="58" spans="1:7" s="108" customFormat="1" ht="15" hidden="1">
      <c r="A58" s="169" t="s">
        <v>1213</v>
      </c>
      <c r="B58" s="157" t="s">
        <v>1208</v>
      </c>
      <c r="C58" s="107"/>
      <c r="D58" s="158" t="s">
        <v>1209</v>
      </c>
      <c r="E58" s="159"/>
      <c r="F58" s="169" t="s">
        <v>1164</v>
      </c>
      <c r="G58" s="107"/>
    </row>
    <row r="59" spans="1:7" s="108" customFormat="1" ht="17.100000000000001" customHeight="1">
      <c r="A59" s="152"/>
      <c r="B59" s="152"/>
      <c r="C59" s="152"/>
      <c r="D59" s="161"/>
      <c r="E59" s="150"/>
      <c r="F59" s="150"/>
      <c r="G59" s="107"/>
    </row>
    <row r="60" spans="1:7" s="108" customFormat="1" ht="17.100000000000001" customHeight="1">
      <c r="A60" s="152" t="s">
        <v>1214</v>
      </c>
      <c r="B60" s="148"/>
      <c r="C60" s="148"/>
      <c r="D60" s="161"/>
      <c r="E60" s="171"/>
      <c r="F60" s="171"/>
      <c r="G60" s="107"/>
    </row>
    <row r="61" spans="1:7" s="108" customFormat="1" ht="12.95" customHeight="1">
      <c r="A61" s="172"/>
      <c r="B61" s="172"/>
      <c r="C61" s="172"/>
      <c r="D61" s="172"/>
      <c r="E61" s="172"/>
      <c r="F61" s="172"/>
      <c r="G61" s="107"/>
    </row>
    <row r="62" spans="1:7" s="108" customFormat="1" ht="38.450000000000003" customHeight="1">
      <c r="A62" s="173" t="s">
        <v>1215</v>
      </c>
      <c r="B62" s="174"/>
      <c r="C62" s="174"/>
      <c r="D62" s="174"/>
      <c r="E62" s="174"/>
      <c r="F62" s="174"/>
      <c r="G62" s="107"/>
    </row>
    <row r="63" spans="1:7" s="108" customFormat="1" ht="12.95" customHeight="1">
      <c r="A63" s="175"/>
      <c r="B63" s="175"/>
      <c r="C63" s="175"/>
      <c r="D63" s="175"/>
      <c r="E63" s="175"/>
      <c r="F63" s="175"/>
      <c r="G63" s="107"/>
    </row>
  </sheetData>
  <mergeCells count="19">
    <mergeCell ref="D54:E54"/>
    <mergeCell ref="D57:E57"/>
    <mergeCell ref="D58:E58"/>
    <mergeCell ref="A62:F62"/>
    <mergeCell ref="E42:F42"/>
    <mergeCell ref="D43:E43"/>
    <mergeCell ref="D44:E44"/>
    <mergeCell ref="D49:E49"/>
    <mergeCell ref="D50:E50"/>
    <mergeCell ref="D53:E53"/>
    <mergeCell ref="C4:C8"/>
    <mergeCell ref="D4:D8"/>
    <mergeCell ref="E4:E8"/>
    <mergeCell ref="F4:F8"/>
    <mergeCell ref="D39:E39"/>
    <mergeCell ref="D40:E40"/>
    <mergeCell ref="A2:F2"/>
    <mergeCell ref="A4:A8"/>
    <mergeCell ref="B4:B8"/>
  </mergeCells>
  <conditionalFormatting sqref="E61:F6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1153</v>
      </c>
      <c r="B1" t="s">
        <v>1154</v>
      </c>
    </row>
    <row r="2" spans="1:2">
      <c r="A2" t="s">
        <v>1155</v>
      </c>
      <c r="B2" t="s">
        <v>1156</v>
      </c>
    </row>
    <row r="3" spans="1:2">
      <c r="A3" t="s">
        <v>1157</v>
      </c>
      <c r="B3" t="s">
        <v>6</v>
      </c>
    </row>
    <row r="4" spans="1:2">
      <c r="A4" t="s">
        <v>1158</v>
      </c>
      <c r="B4" t="s">
        <v>1159</v>
      </c>
    </row>
    <row r="5" spans="1:2">
      <c r="A5" t="s">
        <v>1160</v>
      </c>
      <c r="B5" t="s">
        <v>1161</v>
      </c>
    </row>
    <row r="6" spans="1:2">
      <c r="A6" t="s">
        <v>1162</v>
      </c>
      <c r="B6" t="s">
        <v>1154</v>
      </c>
    </row>
    <row r="7" spans="1:2">
      <c r="A7" t="s">
        <v>1163</v>
      </c>
      <c r="B7" t="s">
        <v>1164</v>
      </c>
    </row>
    <row r="8" spans="1:2">
      <c r="A8" t="s">
        <v>1165</v>
      </c>
      <c r="B8" t="s">
        <v>1164</v>
      </c>
    </row>
    <row r="9" spans="1:2">
      <c r="A9" t="s">
        <v>1166</v>
      </c>
      <c r="B9" t="s">
        <v>1167</v>
      </c>
    </row>
    <row r="10" spans="1:2">
      <c r="A10" t="s">
        <v>1168</v>
      </c>
      <c r="B10" t="s">
        <v>19</v>
      </c>
    </row>
    <row r="11" spans="1:2">
      <c r="A11" t="s">
        <v>1169</v>
      </c>
      <c r="B11" t="s">
        <v>1161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 - Блохина Ю.В.</dc:creator>
  <dc:description>POI HSSF rep:2.54.0.91</dc:description>
  <cp:lastModifiedBy>КФ - Блохина Ю.В.</cp:lastModifiedBy>
  <cp:lastPrinted>2022-01-21T06:33:42Z</cp:lastPrinted>
  <dcterms:created xsi:type="dcterms:W3CDTF">2022-01-21T06:34:03Z</dcterms:created>
  <dcterms:modified xsi:type="dcterms:W3CDTF">2022-01-21T06:34:03Z</dcterms:modified>
</cp:coreProperties>
</file>